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1-FÖRSÄLJNING\MOLLI PACK\Säljmaterial\"/>
    </mc:Choice>
  </mc:AlternateContent>
  <xr:revisionPtr revIDLastSave="0" documentId="13_ncr:1_{75C3003A-9DE1-454A-A25E-295D02E36C34}" xr6:coauthVersionLast="46" xr6:coauthVersionMax="46" xr10:uidLastSave="{00000000-0000-0000-0000-000000000000}"/>
  <bookViews>
    <workbookView xWindow="-120" yWindow="-120" windowWidth="29040" windowHeight="17640" xr2:uid="{65E4311C-167D-440E-9B18-8A2D40FD98A1}"/>
  </bookViews>
  <sheets>
    <sheet name="Blad1" sheetId="1" r:id="rId1"/>
  </sheets>
  <definedNames>
    <definedName name="_xlnm._FilterDatabase" localSheetId="0" hidden="1">Blad1!$C$2:$C$18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65" i="1" l="1"/>
  <c r="I66" i="1"/>
  <c r="I8" i="1"/>
  <c r="I95" i="1"/>
  <c r="I47" i="1" l="1"/>
  <c r="I48" i="1"/>
  <c r="I29" i="1" l="1"/>
  <c r="I30" i="1"/>
  <c r="I11" i="1"/>
  <c r="I12" i="1"/>
  <c r="I13" i="1"/>
  <c r="I14" i="1"/>
  <c r="I15" i="1"/>
  <c r="I16" i="1"/>
  <c r="I75" i="1" l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74" i="1"/>
  <c r="I70" i="1"/>
  <c r="I71" i="1"/>
  <c r="I72" i="1"/>
  <c r="I73" i="1"/>
  <c r="I69" i="1"/>
  <c r="I68" i="1"/>
  <c r="I67" i="1"/>
  <c r="I45" i="1"/>
  <c r="I46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28" i="1" l="1"/>
  <c r="I3" i="1" l="1"/>
  <c r="I4" i="1"/>
  <c r="I5" i="1"/>
  <c r="I6" i="1"/>
  <c r="I7" i="1"/>
  <c r="I9" i="1"/>
  <c r="I17" i="1"/>
  <c r="I18" i="1"/>
  <c r="I19" i="1"/>
  <c r="I20" i="1"/>
  <c r="I21" i="1"/>
  <c r="I22" i="1"/>
  <c r="I23" i="1"/>
  <c r="I24" i="1"/>
  <c r="I25" i="1"/>
  <c r="I26" i="1"/>
  <c r="I27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96" i="1" l="1"/>
</calcChain>
</file>

<file path=xl/sharedStrings.xml><?xml version="1.0" encoding="utf-8"?>
<sst xmlns="http://schemas.openxmlformats.org/spreadsheetml/2006/main" count="267" uniqueCount="116">
  <si>
    <t>Mått/strlk</t>
  </si>
  <si>
    <t>Färg</t>
  </si>
  <si>
    <t>12 cm</t>
  </si>
  <si>
    <t>15 cm</t>
  </si>
  <si>
    <t>18 cm</t>
  </si>
  <si>
    <t>25 cm</t>
  </si>
  <si>
    <t>9 cm</t>
  </si>
  <si>
    <t>Vintage II</t>
  </si>
  <si>
    <t>Holypond Hill</t>
  </si>
  <si>
    <t>Bildägg</t>
  </si>
  <si>
    <t>Happiness III</t>
  </si>
  <si>
    <t>Nostalgie new</t>
  </si>
  <si>
    <t>Comics</t>
  </si>
  <si>
    <t>Pris</t>
  </si>
  <si>
    <t>fp</t>
  </si>
  <si>
    <t>24st</t>
  </si>
  <si>
    <t>36st</t>
  </si>
  <si>
    <t>12st</t>
  </si>
  <si>
    <t>4st</t>
  </si>
  <si>
    <t>Artikelnr</t>
  </si>
  <si>
    <t>Rosa krans</t>
  </si>
  <si>
    <t>10st</t>
  </si>
  <si>
    <t xml:space="preserve">Vintage </t>
  </si>
  <si>
    <t>Lavendel</t>
  </si>
  <si>
    <t>Grön äggkrans</t>
  </si>
  <si>
    <t>15cm</t>
  </si>
  <si>
    <t>Gul kanin</t>
  </si>
  <si>
    <t>Äppelblom</t>
  </si>
  <si>
    <t>Rosé</t>
  </si>
  <si>
    <t>Guld</t>
  </si>
  <si>
    <t>Silver</t>
  </si>
  <si>
    <t>Svart</t>
  </si>
  <si>
    <t>Plåtägg</t>
  </si>
  <si>
    <t>Kundnamn:</t>
  </si>
  <si>
    <t>Antal (st)</t>
  </si>
  <si>
    <t>lev vecka:</t>
  </si>
  <si>
    <t>grön metallic</t>
  </si>
  <si>
    <t>lila metallic</t>
  </si>
  <si>
    <t>Molli Pack/ Molli toys AB Reprovägen 6     183 77 Täby  08-580 305 00  info@mollipack.se   www.mollipack.se</t>
  </si>
  <si>
    <t>www.mollipack.se</t>
  </si>
  <si>
    <t>Total</t>
  </si>
  <si>
    <t>12cm</t>
  </si>
  <si>
    <t>Rosa blom</t>
  </si>
  <si>
    <t>vit</t>
  </si>
  <si>
    <t>Påsar/Säckar</t>
  </si>
  <si>
    <t>25 x 40cm</t>
  </si>
  <si>
    <t>30 x 60cm</t>
  </si>
  <si>
    <t>Cellofanpåse - Glad påsk</t>
  </si>
  <si>
    <t>Cellofanpåse - Påsk Blommor och höns</t>
  </si>
  <si>
    <t>Cellofanpåse - Påsk Fjärilar</t>
  </si>
  <si>
    <t>Cellofanpåse - Ägg &amp; Blommor</t>
  </si>
  <si>
    <t xml:space="preserve">Cellofanpåse - Happy Easteregg </t>
  </si>
  <si>
    <t>100st</t>
  </si>
  <si>
    <t xml:space="preserve">120 x 48 x 260mm         </t>
  </si>
  <si>
    <t>100 x 48 x 220mm</t>
  </si>
  <si>
    <t xml:space="preserve">120 x 48 x 275mm          </t>
  </si>
  <si>
    <t xml:space="preserve">120 x 48 x 260mm          </t>
  </si>
  <si>
    <t>Korg, Anton, hönsnät</t>
  </si>
  <si>
    <t>2830 +28304</t>
  </si>
  <si>
    <t>2830+28303</t>
  </si>
  <si>
    <t>2830+28301</t>
  </si>
  <si>
    <t>2830+28302</t>
  </si>
  <si>
    <t>2830+28305</t>
  </si>
  <si>
    <t>24 x 15cm</t>
  </si>
  <si>
    <t>Korg Malin med tyg</t>
  </si>
  <si>
    <t>25 x 15cm</t>
  </si>
  <si>
    <t>26 x 15cm</t>
  </si>
  <si>
    <t>27 x 15cm</t>
  </si>
  <si>
    <t>28 x 15cm</t>
  </si>
  <si>
    <t>Tub 2-set orange m. vita prickar</t>
  </si>
  <si>
    <t>9,5x30cm 11x45cm</t>
  </si>
  <si>
    <t>Tub 2-set orange, 'Glad Påsk'</t>
  </si>
  <si>
    <t>Tub 2-set lime, 'Glad Påsk'</t>
  </si>
  <si>
    <t>Staniol folie - Orange matt</t>
  </si>
  <si>
    <t>Staniol folie - Turkos</t>
  </si>
  <si>
    <t>Staniol folie - Creme matt</t>
  </si>
  <si>
    <t>Staniol folie - Laxrosa matt</t>
  </si>
  <si>
    <t>Staniol folie - Ljusgul</t>
  </si>
  <si>
    <t xml:space="preserve">Staniol folie - Guld            </t>
  </si>
  <si>
    <t xml:space="preserve">Staniol folie - Brun            </t>
  </si>
  <si>
    <t xml:space="preserve">Staniol folie - Rosa            </t>
  </si>
  <si>
    <t xml:space="preserve">Staniol folie - Cerise          </t>
  </si>
  <si>
    <t xml:space="preserve">Staniol folie - Röd             </t>
  </si>
  <si>
    <t>Staniol folie- Grön</t>
  </si>
  <si>
    <t xml:space="preserve">Staniol folie - Royalblå        </t>
  </si>
  <si>
    <t xml:space="preserve">Staniol folie - Violett         </t>
  </si>
  <si>
    <t>Staniol folie - Svart</t>
  </si>
  <si>
    <t xml:space="preserve">Staniol folie - Orange </t>
  </si>
  <si>
    <t>Staniol folie - Vårgrön</t>
  </si>
  <si>
    <t>Staniol folie - Koppar</t>
  </si>
  <si>
    <t xml:space="preserve">Staniol folie - Silver          </t>
  </si>
  <si>
    <t xml:space="preserve">10m x 50cm                    </t>
  </si>
  <si>
    <t xml:space="preserve">10m x 50cm  </t>
  </si>
  <si>
    <t>Beställning Påsk</t>
  </si>
  <si>
    <t xml:space="preserve">Påskägg Mumin Snorkfröken </t>
  </si>
  <si>
    <t>Påskägg Mumin My</t>
  </si>
  <si>
    <t>Påskägg Mumin Bryggan 2021</t>
  </si>
  <si>
    <t>Påskägg Mumin Vandraren 2021</t>
  </si>
  <si>
    <t>Påskägg Mumin Båten 2021</t>
  </si>
  <si>
    <t>Påskägg Mumin Picknick 2021</t>
  </si>
  <si>
    <t>Plåtägg Fabergé display</t>
  </si>
  <si>
    <t>Total:</t>
  </si>
  <si>
    <t>Kyckling Pip</t>
  </si>
  <si>
    <t>14cm</t>
  </si>
  <si>
    <t>Säck Glad Påsk gul, kommer 10/3</t>
  </si>
  <si>
    <t>Säck Glad Påsk grön, kommer 10/3</t>
  </si>
  <si>
    <t>Säck Glad Påsk turkos, kommer 10/3</t>
  </si>
  <si>
    <t>120 x 48 x 260mm</t>
  </si>
  <si>
    <t>28,5x18,5x12cm</t>
  </si>
  <si>
    <t>33x22x15cm</t>
  </si>
  <si>
    <t>9cm</t>
  </si>
  <si>
    <t>animals</t>
  </si>
  <si>
    <t>få kvar!</t>
  </si>
  <si>
    <t>160+80x410 mm</t>
  </si>
  <si>
    <t>203+110x570 mm</t>
  </si>
  <si>
    <t>Cellofanpåse - Happy easter egg                        med bottenskiva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</si>
</sst>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indexed="64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6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1" fillId="2" borderId="1" xfId="0" applyFont="1" applyFill="1" applyBorder="1" applyAlignment="1" applyProtection="1">
      <alignment horizontal="center"/>
      <protection locked="0"/>
    </xf>
    <xf numFmtId="4" fontId="1" fillId="2" borderId="1" xfId="0" applyNumberFormat="1" applyFont="1" applyFill="1" applyBorder="1" applyAlignment="1" applyProtection="1">
      <alignment horizontal="center"/>
      <protection locked="0"/>
    </xf>
    <xf numFmtId="4" fontId="0" fillId="0" borderId="1" xfId="0" applyNumberForma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" fontId="0" fillId="0" borderId="0" xfId="0" applyNumberFormat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4" fontId="0" fillId="3" borderId="1" xfId="0" applyNumberFormat="1" applyFill="1" applyBorder="1" applyAlignment="1">
      <alignment horizontal="center"/>
    </xf>
    <xf numFmtId="2" fontId="3" fillId="3" borderId="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7" fillId="4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0" fontId="8" fillId="4" borderId="1" xfId="0" applyFont="1" applyFill="1" applyBorder="1" applyAlignment="1">
      <alignment horizontal="center" vertical="center"/>
    </xf>
    <xf numFmtId="2" fontId="8" fillId="5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2" fontId="9" fillId="5" borderId="1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7" fillId="4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8" fillId="4" borderId="1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8" borderId="1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4" fontId="6" fillId="0" borderId="2" xfId="1" applyNumberFormat="1" applyBorder="1" applyAlignment="1">
      <alignment horizontal="right" vertical="top"/>
    </xf>
    <xf numFmtId="4" fontId="0" fillId="0" borderId="2" xfId="0" applyNumberFormat="1" applyBorder="1" applyAlignment="1">
      <alignment horizontal="right" vertical="top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9" fillId="4" borderId="1" xfId="0" applyFont="1" applyFill="1" applyBorder="1" applyAlignment="1">
      <alignment horizontal="center" vertical="center" wrapText="1"/>
    </xf>
  </cellXfs>
  <cellStyles count="2">
    <cellStyle name="Hyperlä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jpeg"/><Relationship Id="rId84" Type="http://schemas.openxmlformats.org/officeDocument/2006/relationships/image" Target="../media/image84.jp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tiff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425451</xdr:colOff>
      <xdr:row>5</xdr:row>
      <xdr:rowOff>66675</xdr:rowOff>
    </xdr:from>
    <xdr:to>
      <xdr:col>0</xdr:col>
      <xdr:colOff>704851</xdr:colOff>
      <xdr:row>5</xdr:row>
      <xdr:rowOff>425625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E9A2707A-0EF1-4089-905B-08F298593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451" y="4057650"/>
          <a:ext cx="279400" cy="358950"/>
        </a:xfrm>
        <a:prstGeom prst="rect">
          <a:avLst/>
        </a:prstGeom>
      </xdr:spPr>
    </xdr:pic>
    <xdr:clientData/>
  </xdr:twoCellAnchor>
  <xdr:twoCellAnchor editAs="oneCell">
    <xdr:from>
      <xdr:col>0</xdr:col>
      <xdr:colOff>1196975</xdr:colOff>
      <xdr:row>5</xdr:row>
      <xdr:rowOff>66675</xdr:rowOff>
    </xdr:from>
    <xdr:to>
      <xdr:col>0</xdr:col>
      <xdr:colOff>1524000</xdr:colOff>
      <xdr:row>5</xdr:row>
      <xdr:rowOff>486741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868244DF-926C-4611-BA3F-480C4D1FF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5" y="4057650"/>
          <a:ext cx="327025" cy="420066"/>
        </a:xfrm>
        <a:prstGeom prst="rect">
          <a:avLst/>
        </a:prstGeom>
      </xdr:spPr>
    </xdr:pic>
    <xdr:clientData/>
  </xdr:twoCellAnchor>
  <xdr:twoCellAnchor editAs="oneCell">
    <xdr:from>
      <xdr:col>0</xdr:col>
      <xdr:colOff>822326</xdr:colOff>
      <xdr:row>5</xdr:row>
      <xdr:rowOff>66675</xdr:rowOff>
    </xdr:from>
    <xdr:to>
      <xdr:col>0</xdr:col>
      <xdr:colOff>1116521</xdr:colOff>
      <xdr:row>5</xdr:row>
      <xdr:rowOff>444654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47FF131F-F201-4D64-9399-825E9E564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326" y="4057650"/>
          <a:ext cx="294195" cy="37797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6</xdr:row>
      <xdr:rowOff>79653</xdr:rowOff>
    </xdr:from>
    <xdr:to>
      <xdr:col>0</xdr:col>
      <xdr:colOff>676274</xdr:colOff>
      <xdr:row>6</xdr:row>
      <xdr:rowOff>752855</xdr:rowOff>
    </xdr:to>
    <xdr:pic>
      <xdr:nvPicPr>
        <xdr:cNvPr id="27" name="Bildobjekt 26">
          <a:extLst>
            <a:ext uri="{FF2B5EF4-FFF2-40B4-BE49-F238E27FC236}">
              <a16:creationId xmlns:a16="http://schemas.microsoft.com/office/drawing/2014/main" id="{1B0D116B-AB2F-40AF-AD7C-211FE0E0F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4461153"/>
          <a:ext cx="533399" cy="673202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695326</xdr:colOff>
      <xdr:row>6</xdr:row>
      <xdr:rowOff>78522</xdr:rowOff>
    </xdr:from>
    <xdr:to>
      <xdr:col>0</xdr:col>
      <xdr:colOff>1247776</xdr:colOff>
      <xdr:row>6</xdr:row>
      <xdr:rowOff>769594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D389E087-FFD1-4E0A-9986-C5E19CB11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4460022"/>
          <a:ext cx="552450" cy="691072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1295401</xdr:colOff>
      <xdr:row>6</xdr:row>
      <xdr:rowOff>86318</xdr:rowOff>
    </xdr:from>
    <xdr:to>
      <xdr:col>0</xdr:col>
      <xdr:colOff>1838325</xdr:colOff>
      <xdr:row>6</xdr:row>
      <xdr:rowOff>765810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E130CA22-708A-4153-97B8-0BC2945D3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1" y="4467818"/>
          <a:ext cx="542924" cy="679492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523876</xdr:colOff>
      <xdr:row>8</xdr:row>
      <xdr:rowOff>28577</xdr:rowOff>
    </xdr:from>
    <xdr:to>
      <xdr:col>0</xdr:col>
      <xdr:colOff>1409700</xdr:colOff>
      <xdr:row>8</xdr:row>
      <xdr:rowOff>426574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BCE9233F-70FA-40FD-8727-E59CA199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3876" y="5562602"/>
          <a:ext cx="885824" cy="39799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28575</xdr:rowOff>
    </xdr:from>
    <xdr:to>
      <xdr:col>0</xdr:col>
      <xdr:colOff>1905000</xdr:colOff>
      <xdr:row>3</xdr:row>
      <xdr:rowOff>1221997</xdr:rowOff>
    </xdr:to>
    <xdr:pic>
      <xdr:nvPicPr>
        <xdr:cNvPr id="59" name="Bildobjekt 58">
          <a:extLst>
            <a:ext uri="{FF2B5EF4-FFF2-40B4-BE49-F238E27FC236}">
              <a16:creationId xmlns:a16="http://schemas.microsoft.com/office/drawing/2014/main" id="{31D392E1-336F-4122-BBCC-6E855C468E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21" r="3113"/>
        <a:stretch/>
      </xdr:blipFill>
      <xdr:spPr>
        <a:xfrm>
          <a:off x="104775" y="1390650"/>
          <a:ext cx="1800225" cy="1631572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15</xdr:row>
      <xdr:rowOff>533400</xdr:rowOff>
    </xdr:from>
    <xdr:to>
      <xdr:col>0</xdr:col>
      <xdr:colOff>1314450</xdr:colOff>
      <xdr:row>17</xdr:row>
      <xdr:rowOff>135989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CFEA2704-23AC-44D2-86DD-AC7CE0328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4925675"/>
          <a:ext cx="771525" cy="964664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16</xdr:row>
      <xdr:rowOff>435922</xdr:rowOff>
    </xdr:from>
    <xdr:to>
      <xdr:col>0</xdr:col>
      <xdr:colOff>1292702</xdr:colOff>
      <xdr:row>18</xdr:row>
      <xdr:rowOff>82550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3C151386-A8AD-45D8-919C-6B8FE4537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2342172"/>
          <a:ext cx="692627" cy="865828"/>
        </a:xfrm>
        <a:prstGeom prst="rect">
          <a:avLst/>
        </a:prstGeom>
      </xdr:spPr>
    </xdr:pic>
    <xdr:clientData/>
  </xdr:twoCellAnchor>
  <xdr:twoCellAnchor editAs="oneCell">
    <xdr:from>
      <xdr:col>0</xdr:col>
      <xdr:colOff>549275</xdr:colOff>
      <xdr:row>17</xdr:row>
      <xdr:rowOff>401574</xdr:rowOff>
    </xdr:from>
    <xdr:to>
      <xdr:col>0</xdr:col>
      <xdr:colOff>1301750</xdr:colOff>
      <xdr:row>19</xdr:row>
      <xdr:rowOff>154463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1B03B1AE-82AD-4559-A88D-8F74E9AAC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75" y="16324199"/>
          <a:ext cx="752475" cy="943514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603251</xdr:colOff>
      <xdr:row>18</xdr:row>
      <xdr:rowOff>482600</xdr:rowOff>
    </xdr:from>
    <xdr:to>
      <xdr:col>0</xdr:col>
      <xdr:colOff>1359265</xdr:colOff>
      <xdr:row>20</xdr:row>
      <xdr:rowOff>192859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6BDD369D-E8D5-450B-A622-048E5AE6B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1" y="17040225"/>
          <a:ext cx="756014" cy="948509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609601</xdr:colOff>
      <xdr:row>19</xdr:row>
      <xdr:rowOff>549808</xdr:rowOff>
    </xdr:from>
    <xdr:to>
      <xdr:col>0</xdr:col>
      <xdr:colOff>1301751</xdr:colOff>
      <xdr:row>21</xdr:row>
      <xdr:rowOff>118621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DBB2AC86-5BD1-4008-A3D7-AF76ED6A2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17663058"/>
          <a:ext cx="692150" cy="870563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20</xdr:row>
      <xdr:rowOff>514349</xdr:rowOff>
    </xdr:from>
    <xdr:to>
      <xdr:col>0</xdr:col>
      <xdr:colOff>1352442</xdr:colOff>
      <xdr:row>22</xdr:row>
      <xdr:rowOff>180159</xdr:rowOff>
    </xdr:to>
    <xdr:pic>
      <xdr:nvPicPr>
        <xdr:cNvPr id="26" name="Bildobjekt 25">
          <a:extLst>
            <a:ext uri="{FF2B5EF4-FFF2-40B4-BE49-F238E27FC236}">
              <a16:creationId xmlns:a16="http://schemas.microsoft.com/office/drawing/2014/main" id="{80F6E883-416A-49E8-BE50-64E18FE1F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22183724"/>
          <a:ext cx="809517" cy="100883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21</xdr:row>
      <xdr:rowOff>490475</xdr:rowOff>
    </xdr:from>
    <xdr:to>
      <xdr:col>0</xdr:col>
      <xdr:colOff>1362075</xdr:colOff>
      <xdr:row>23</xdr:row>
      <xdr:rowOff>180159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435E65D6-A80F-4B30-BB80-364CC1AA6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19048350"/>
          <a:ext cx="828674" cy="1039059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22</xdr:row>
      <xdr:rowOff>492124</xdr:rowOff>
    </xdr:from>
    <xdr:to>
      <xdr:col>0</xdr:col>
      <xdr:colOff>1338805</xdr:colOff>
      <xdr:row>24</xdr:row>
      <xdr:rowOff>81733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792399AA-CF77-4A80-9316-1559AA288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9700874"/>
          <a:ext cx="710155" cy="891359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23</xdr:row>
      <xdr:rowOff>504825</xdr:rowOff>
    </xdr:from>
    <xdr:to>
      <xdr:col>0</xdr:col>
      <xdr:colOff>1321593</xdr:colOff>
      <xdr:row>25</xdr:row>
      <xdr:rowOff>133349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A2A54849-6840-4F66-B041-6939E9E1A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20412075"/>
          <a:ext cx="692943" cy="930274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24</xdr:row>
      <xdr:rowOff>488950</xdr:rowOff>
    </xdr:from>
    <xdr:to>
      <xdr:col>0</xdr:col>
      <xdr:colOff>1438275</xdr:colOff>
      <xdr:row>26</xdr:row>
      <xdr:rowOff>244475</xdr:rowOff>
    </xdr:to>
    <xdr:pic>
      <xdr:nvPicPr>
        <xdr:cNvPr id="46" name="Bildobjekt 45">
          <a:extLst>
            <a:ext uri="{FF2B5EF4-FFF2-40B4-BE49-F238E27FC236}">
              <a16:creationId xmlns:a16="http://schemas.microsoft.com/office/drawing/2014/main" id="{5D341E3B-30E0-482A-89B5-70B364CA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4939625"/>
          <a:ext cx="847725" cy="11303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666751</xdr:colOff>
      <xdr:row>25</xdr:row>
      <xdr:rowOff>542925</xdr:rowOff>
    </xdr:from>
    <xdr:to>
      <xdr:col>0</xdr:col>
      <xdr:colOff>1373981</xdr:colOff>
      <xdr:row>27</xdr:row>
      <xdr:rowOff>111124</xdr:rowOff>
    </xdr:to>
    <xdr:pic>
      <xdr:nvPicPr>
        <xdr:cNvPr id="50" name="Bildobjekt 49">
          <a:extLst>
            <a:ext uri="{FF2B5EF4-FFF2-40B4-BE49-F238E27FC236}">
              <a16:creationId xmlns:a16="http://schemas.microsoft.com/office/drawing/2014/main" id="{A1491D11-CA03-4A16-A7AF-21D0DE290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25688925"/>
          <a:ext cx="707230" cy="942974"/>
        </a:xfrm>
        <a:prstGeom prst="rect">
          <a:avLst/>
        </a:prstGeom>
      </xdr:spPr>
    </xdr:pic>
    <xdr:clientData/>
  </xdr:twoCellAnchor>
  <xdr:twoCellAnchor editAs="oneCell">
    <xdr:from>
      <xdr:col>0</xdr:col>
      <xdr:colOff>450851</xdr:colOff>
      <xdr:row>29</xdr:row>
      <xdr:rowOff>504825</xdr:rowOff>
    </xdr:from>
    <xdr:to>
      <xdr:col>0</xdr:col>
      <xdr:colOff>1422400</xdr:colOff>
      <xdr:row>31</xdr:row>
      <xdr:rowOff>177799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02758F78-2979-4B96-B17C-A3B55EDB8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851" y="17878425"/>
          <a:ext cx="971549" cy="968374"/>
        </a:xfrm>
        <a:prstGeom prst="rect">
          <a:avLst/>
        </a:prstGeom>
      </xdr:spPr>
    </xdr:pic>
    <xdr:clientData/>
  </xdr:twoCellAnchor>
  <xdr:twoCellAnchor editAs="oneCell">
    <xdr:from>
      <xdr:col>0</xdr:col>
      <xdr:colOff>473075</xdr:colOff>
      <xdr:row>30</xdr:row>
      <xdr:rowOff>434974</xdr:rowOff>
    </xdr:from>
    <xdr:to>
      <xdr:col>0</xdr:col>
      <xdr:colOff>1473200</xdr:colOff>
      <xdr:row>32</xdr:row>
      <xdr:rowOff>203199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83AFFE39-69FF-442D-8989-634AE5C28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075" y="22278974"/>
          <a:ext cx="1000125" cy="10064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31</xdr:row>
      <xdr:rowOff>441324</xdr:rowOff>
    </xdr:from>
    <xdr:to>
      <xdr:col>0</xdr:col>
      <xdr:colOff>1466851</xdr:colOff>
      <xdr:row>33</xdr:row>
      <xdr:rowOff>200024</xdr:rowOff>
    </xdr:to>
    <xdr:pic>
      <xdr:nvPicPr>
        <xdr:cNvPr id="62" name="Bildobjekt 61">
          <a:extLst>
            <a:ext uri="{FF2B5EF4-FFF2-40B4-BE49-F238E27FC236}">
              <a16:creationId xmlns:a16="http://schemas.microsoft.com/office/drawing/2014/main" id="{A6CEBE98-E8B3-4AC1-82D0-9592F78A2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22888574"/>
          <a:ext cx="990600" cy="99695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32</xdr:row>
      <xdr:rowOff>428625</xdr:rowOff>
    </xdr:from>
    <xdr:to>
      <xdr:col>0</xdr:col>
      <xdr:colOff>1425575</xdr:colOff>
      <xdr:row>34</xdr:row>
      <xdr:rowOff>250825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20FC97DE-9B0C-4FE7-9D6A-9031D7299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0583525"/>
          <a:ext cx="942975" cy="946150"/>
        </a:xfrm>
        <a:prstGeom prst="rect">
          <a:avLst/>
        </a:prstGeom>
      </xdr:spPr>
    </xdr:pic>
    <xdr:clientData/>
  </xdr:twoCellAnchor>
  <xdr:twoCellAnchor editAs="oneCell">
    <xdr:from>
      <xdr:col>0</xdr:col>
      <xdr:colOff>403225</xdr:colOff>
      <xdr:row>33</xdr:row>
      <xdr:rowOff>273824</xdr:rowOff>
    </xdr:from>
    <xdr:to>
      <xdr:col>0</xdr:col>
      <xdr:colOff>1565275</xdr:colOff>
      <xdr:row>35</xdr:row>
      <xdr:rowOff>299224</xdr:rowOff>
    </xdr:to>
    <xdr:pic>
      <xdr:nvPicPr>
        <xdr:cNvPr id="70" name="Bildobjekt 69">
          <a:extLst>
            <a:ext uri="{FF2B5EF4-FFF2-40B4-BE49-F238E27FC236}">
              <a16:creationId xmlns:a16="http://schemas.microsoft.com/office/drawing/2014/main" id="{2A5F2DDD-1A92-4F07-9428-E72917EFA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25" y="24784824"/>
          <a:ext cx="1162050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425450</xdr:colOff>
      <xdr:row>34</xdr:row>
      <xdr:rowOff>479425</xdr:rowOff>
    </xdr:from>
    <xdr:to>
      <xdr:col>0</xdr:col>
      <xdr:colOff>1477923</xdr:colOff>
      <xdr:row>37</xdr:row>
      <xdr:rowOff>220623</xdr:rowOff>
    </xdr:to>
    <xdr:pic>
      <xdr:nvPicPr>
        <xdr:cNvPr id="72" name="Bildobjekt 71">
          <a:extLst>
            <a:ext uri="{FF2B5EF4-FFF2-40B4-BE49-F238E27FC236}">
              <a16:creationId xmlns:a16="http://schemas.microsoft.com/office/drawing/2014/main" id="{DEFA2B1C-5942-4FE7-8192-41FB1AF7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450" y="25514300"/>
          <a:ext cx="1052473" cy="1058823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35</xdr:row>
      <xdr:rowOff>428625</xdr:rowOff>
    </xdr:from>
    <xdr:to>
      <xdr:col>0</xdr:col>
      <xdr:colOff>1552575</xdr:colOff>
      <xdr:row>38</xdr:row>
      <xdr:rowOff>355600</xdr:rowOff>
    </xdr:to>
    <xdr:pic>
      <xdr:nvPicPr>
        <xdr:cNvPr id="76" name="Bildobjekt 75">
          <a:extLst>
            <a:ext uri="{FF2B5EF4-FFF2-40B4-BE49-F238E27FC236}">
              <a16:creationId xmlns:a16="http://schemas.microsoft.com/office/drawing/2014/main" id="{D67440CB-6E11-4FCE-8AAC-7B6E269B4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28022550"/>
          <a:ext cx="1190625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410276</xdr:colOff>
      <xdr:row>37</xdr:row>
      <xdr:rowOff>356999</xdr:rowOff>
    </xdr:from>
    <xdr:to>
      <xdr:col>0</xdr:col>
      <xdr:colOff>1527175</xdr:colOff>
      <xdr:row>39</xdr:row>
      <xdr:rowOff>289623</xdr:rowOff>
    </xdr:to>
    <xdr:pic>
      <xdr:nvPicPr>
        <xdr:cNvPr id="78" name="Bildobjekt 77">
          <a:extLst>
            <a:ext uri="{FF2B5EF4-FFF2-40B4-BE49-F238E27FC236}">
              <a16:creationId xmlns:a16="http://schemas.microsoft.com/office/drawing/2014/main" id="{9125093C-B230-436C-9A61-69A0EFDB8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276" y="27407999"/>
          <a:ext cx="1116899" cy="1123249"/>
        </a:xfrm>
        <a:prstGeom prst="rect">
          <a:avLst/>
        </a:prstGeom>
      </xdr:spPr>
    </xdr:pic>
    <xdr:clientData/>
  </xdr:twoCellAnchor>
  <xdr:twoCellAnchor editAs="oneCell">
    <xdr:from>
      <xdr:col>0</xdr:col>
      <xdr:colOff>425450</xdr:colOff>
      <xdr:row>38</xdr:row>
      <xdr:rowOff>441325</xdr:rowOff>
    </xdr:from>
    <xdr:to>
      <xdr:col>0</xdr:col>
      <xdr:colOff>1487374</xdr:colOff>
      <xdr:row>40</xdr:row>
      <xdr:rowOff>223724</xdr:rowOff>
    </xdr:to>
    <xdr:pic>
      <xdr:nvPicPr>
        <xdr:cNvPr id="80" name="Bildobjekt 79">
          <a:extLst>
            <a:ext uri="{FF2B5EF4-FFF2-40B4-BE49-F238E27FC236}">
              <a16:creationId xmlns:a16="http://schemas.microsoft.com/office/drawing/2014/main" id="{A81B063E-B723-4350-8BF1-A3980D365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450" y="28063825"/>
          <a:ext cx="1061924" cy="1068274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39</xdr:row>
      <xdr:rowOff>390525</xdr:rowOff>
    </xdr:from>
    <xdr:to>
      <xdr:col>0</xdr:col>
      <xdr:colOff>1533525</xdr:colOff>
      <xdr:row>41</xdr:row>
      <xdr:rowOff>346075</xdr:rowOff>
    </xdr:to>
    <xdr:pic>
      <xdr:nvPicPr>
        <xdr:cNvPr id="84" name="Bildobjekt 83">
          <a:extLst>
            <a:ext uri="{FF2B5EF4-FFF2-40B4-BE49-F238E27FC236}">
              <a16:creationId xmlns:a16="http://schemas.microsoft.com/office/drawing/2014/main" id="{C70F4340-A26F-4CE2-B360-D7788DE2D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4869775"/>
          <a:ext cx="1143000" cy="1146175"/>
        </a:xfrm>
        <a:prstGeom prst="rect">
          <a:avLst/>
        </a:prstGeom>
      </xdr:spPr>
    </xdr:pic>
    <xdr:clientData/>
  </xdr:twoCellAnchor>
  <xdr:twoCellAnchor editAs="oneCell">
    <xdr:from>
      <xdr:col>0</xdr:col>
      <xdr:colOff>457826</xdr:colOff>
      <xdr:row>40</xdr:row>
      <xdr:rowOff>311149</xdr:rowOff>
    </xdr:from>
    <xdr:to>
      <xdr:col>0</xdr:col>
      <xdr:colOff>1483975</xdr:colOff>
      <xdr:row>42</xdr:row>
      <xdr:rowOff>248273</xdr:rowOff>
    </xdr:to>
    <xdr:pic>
      <xdr:nvPicPr>
        <xdr:cNvPr id="86" name="Bildobjekt 85">
          <a:extLst>
            <a:ext uri="{FF2B5EF4-FFF2-40B4-BE49-F238E27FC236}">
              <a16:creationId xmlns:a16="http://schemas.microsoft.com/office/drawing/2014/main" id="{C57428B5-7471-42B3-9ABB-4A6227D14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826" y="25457149"/>
          <a:ext cx="1026149" cy="1032499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41</xdr:row>
      <xdr:rowOff>419099</xdr:rowOff>
    </xdr:from>
    <xdr:to>
      <xdr:col>0</xdr:col>
      <xdr:colOff>1455549</xdr:colOff>
      <xdr:row>43</xdr:row>
      <xdr:rowOff>229998</xdr:rowOff>
    </xdr:to>
    <xdr:pic>
      <xdr:nvPicPr>
        <xdr:cNvPr id="88" name="Bildobjekt 87">
          <a:extLst>
            <a:ext uri="{FF2B5EF4-FFF2-40B4-BE49-F238E27FC236}">
              <a16:creationId xmlns:a16="http://schemas.microsoft.com/office/drawing/2014/main" id="{151245A3-93EC-4906-AEA6-FB7B030A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" y="30549849"/>
          <a:ext cx="1042799" cy="1049149"/>
        </a:xfrm>
        <a:prstGeom prst="rect">
          <a:avLst/>
        </a:prstGeom>
      </xdr:spPr>
    </xdr:pic>
    <xdr:clientData/>
  </xdr:twoCellAnchor>
  <xdr:twoCellAnchor editAs="oneCell">
    <xdr:from>
      <xdr:col>0</xdr:col>
      <xdr:colOff>2003160</xdr:colOff>
      <xdr:row>0</xdr:row>
      <xdr:rowOff>161925</xdr:rowOff>
    </xdr:from>
    <xdr:to>
      <xdr:col>3</xdr:col>
      <xdr:colOff>1060450</xdr:colOff>
      <xdr:row>0</xdr:row>
      <xdr:rowOff>775104</xdr:rowOff>
    </xdr:to>
    <xdr:pic>
      <xdr:nvPicPr>
        <xdr:cNvPr id="98" name="Bildobjekt 97">
          <a:extLst>
            <a:ext uri="{FF2B5EF4-FFF2-40B4-BE49-F238E27FC236}">
              <a16:creationId xmlns:a16="http://schemas.microsoft.com/office/drawing/2014/main" id="{A2EA5414-8405-46B9-B7B1-829029FE06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43" r="1641"/>
        <a:stretch/>
      </xdr:blipFill>
      <xdr:spPr>
        <a:xfrm>
          <a:off x="2003160" y="161925"/>
          <a:ext cx="2991115" cy="613179"/>
        </a:xfrm>
        <a:prstGeom prst="rect">
          <a:avLst/>
        </a:prstGeom>
      </xdr:spPr>
    </xdr:pic>
    <xdr:clientData/>
  </xdr:twoCellAnchor>
  <xdr:twoCellAnchor editAs="oneCell">
    <xdr:from>
      <xdr:col>0</xdr:col>
      <xdr:colOff>577850</xdr:colOff>
      <xdr:row>42</xdr:row>
      <xdr:rowOff>578796</xdr:rowOff>
    </xdr:from>
    <xdr:to>
      <xdr:col>0</xdr:col>
      <xdr:colOff>1254125</xdr:colOff>
      <xdr:row>44</xdr:row>
      <xdr:rowOff>107133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3C4A33CB-DA95-44E3-8C6F-1A595469C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" y="31281046"/>
          <a:ext cx="676275" cy="845962"/>
        </a:xfrm>
        <a:prstGeom prst="rect">
          <a:avLst/>
        </a:prstGeom>
      </xdr:spPr>
    </xdr:pic>
    <xdr:clientData/>
  </xdr:twoCellAnchor>
  <xdr:twoCellAnchor editAs="oneCell">
    <xdr:from>
      <xdr:col>0</xdr:col>
      <xdr:colOff>565151</xdr:colOff>
      <xdr:row>43</xdr:row>
      <xdr:rowOff>527050</xdr:rowOff>
    </xdr:from>
    <xdr:to>
      <xdr:col>0</xdr:col>
      <xdr:colOff>1244735</xdr:colOff>
      <xdr:row>45</xdr:row>
      <xdr:rowOff>129360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EF1B488E-FC08-4D1F-824F-4B5ADCE05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151" y="31896050"/>
          <a:ext cx="679584" cy="840560"/>
        </a:xfrm>
        <a:prstGeom prst="rect">
          <a:avLst/>
        </a:prstGeom>
      </xdr:spPr>
    </xdr:pic>
    <xdr:clientData/>
  </xdr:twoCellAnchor>
  <xdr:twoCellAnchor editAs="oneCell">
    <xdr:from>
      <xdr:col>0</xdr:col>
      <xdr:colOff>781050</xdr:colOff>
      <xdr:row>27</xdr:row>
      <xdr:rowOff>49925</xdr:rowOff>
    </xdr:from>
    <xdr:to>
      <xdr:col>0</xdr:col>
      <xdr:colOff>1162050</xdr:colOff>
      <xdr:row>27</xdr:row>
      <xdr:rowOff>647701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C2DDA6C3-0FE7-4FA0-87E5-F2EEAAAF37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86" t="27225" r="26325" b="23719"/>
        <a:stretch/>
      </xdr:blipFill>
      <xdr:spPr>
        <a:xfrm>
          <a:off x="781050" y="17423525"/>
          <a:ext cx="381000" cy="597776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29</xdr:row>
      <xdr:rowOff>111580</xdr:rowOff>
    </xdr:from>
    <xdr:to>
      <xdr:col>0</xdr:col>
      <xdr:colOff>1162050</xdr:colOff>
      <xdr:row>29</xdr:row>
      <xdr:rowOff>628650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4953E91D-993D-4DD0-9537-8F0FE2F8F6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05" t="9894" r="19336" b="13150"/>
        <a:stretch/>
      </xdr:blipFill>
      <xdr:spPr>
        <a:xfrm>
          <a:off x="800100" y="18875830"/>
          <a:ext cx="361950" cy="517070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28</xdr:row>
      <xdr:rowOff>7739</xdr:rowOff>
    </xdr:from>
    <xdr:to>
      <xdr:col>0</xdr:col>
      <xdr:colOff>1247775</xdr:colOff>
      <xdr:row>29</xdr:row>
      <xdr:rowOff>0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9D837DAF-CE8F-4A8E-872A-17C5C401D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80" t="9818" r="16283" b="12862"/>
        <a:stretch/>
      </xdr:blipFill>
      <xdr:spPr>
        <a:xfrm>
          <a:off x="723900" y="18076664"/>
          <a:ext cx="523875" cy="687586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45</xdr:row>
      <xdr:rowOff>28575</xdr:rowOff>
    </xdr:from>
    <xdr:to>
      <xdr:col>0</xdr:col>
      <xdr:colOff>1243061</xdr:colOff>
      <xdr:row>45</xdr:row>
      <xdr:rowOff>733425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1650126A-1846-4D34-9EF5-D5334EE12D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27" t="21302" r="27219" b="21302"/>
        <a:stretch/>
      </xdr:blipFill>
      <xdr:spPr>
        <a:xfrm>
          <a:off x="676275" y="30108525"/>
          <a:ext cx="566786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347626</xdr:colOff>
      <xdr:row>51</xdr:row>
      <xdr:rowOff>23724</xdr:rowOff>
    </xdr:from>
    <xdr:to>
      <xdr:col>0</xdr:col>
      <xdr:colOff>1394251</xdr:colOff>
      <xdr:row>52</xdr:row>
      <xdr:rowOff>676275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70BA3366-98E6-43DF-A3BA-417095314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26" y="33370749"/>
          <a:ext cx="1046625" cy="1395501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58</xdr:row>
      <xdr:rowOff>47625</xdr:rowOff>
    </xdr:from>
    <xdr:to>
      <xdr:col>0</xdr:col>
      <xdr:colOff>1276350</xdr:colOff>
      <xdr:row>59</xdr:row>
      <xdr:rowOff>676275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7F648DE2-EBEF-4396-9014-2D27A0E21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38595300"/>
          <a:ext cx="62865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685801</xdr:colOff>
      <xdr:row>56</xdr:row>
      <xdr:rowOff>195328</xdr:rowOff>
    </xdr:from>
    <xdr:to>
      <xdr:col>0</xdr:col>
      <xdr:colOff>1257301</xdr:colOff>
      <xdr:row>57</xdr:row>
      <xdr:rowOff>676275</xdr:rowOff>
    </xdr:to>
    <xdr:pic>
      <xdr:nvPicPr>
        <xdr:cNvPr id="40" name="Bildobjekt 39">
          <a:extLst>
            <a:ext uri="{FF2B5EF4-FFF2-40B4-BE49-F238E27FC236}">
              <a16:creationId xmlns:a16="http://schemas.microsoft.com/office/drawing/2014/main" id="{08577D7F-BD49-4C6D-8A93-368D3E29C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75" t="20000" r="35750" b="21375"/>
        <a:stretch/>
      </xdr:blipFill>
      <xdr:spPr>
        <a:xfrm>
          <a:off x="685801" y="37257103"/>
          <a:ext cx="571500" cy="1223897"/>
        </a:xfrm>
        <a:prstGeom prst="rect">
          <a:avLst/>
        </a:prstGeom>
      </xdr:spPr>
    </xdr:pic>
    <xdr:clientData/>
  </xdr:twoCellAnchor>
  <xdr:twoCellAnchor editAs="oneCell">
    <xdr:from>
      <xdr:col>0</xdr:col>
      <xdr:colOff>606425</xdr:colOff>
      <xdr:row>63</xdr:row>
      <xdr:rowOff>723130</xdr:rowOff>
    </xdr:from>
    <xdr:to>
      <xdr:col>0</xdr:col>
      <xdr:colOff>1333500</xdr:colOff>
      <xdr:row>66</xdr:row>
      <xdr:rowOff>58</xdr:rowOff>
    </xdr:to>
    <xdr:pic>
      <xdr:nvPicPr>
        <xdr:cNvPr id="42" name="Bildobjekt 41">
          <a:extLst>
            <a:ext uri="{FF2B5EF4-FFF2-40B4-BE49-F238E27FC236}">
              <a16:creationId xmlns:a16="http://schemas.microsoft.com/office/drawing/2014/main" id="{B439F4E2-AD9E-4346-B29A-37D728B6C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425" y="41985430"/>
          <a:ext cx="727075" cy="1505778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55</xdr:row>
      <xdr:rowOff>9525</xdr:rowOff>
    </xdr:from>
    <xdr:to>
      <xdr:col>0</xdr:col>
      <xdr:colOff>1126266</xdr:colOff>
      <xdr:row>56</xdr:row>
      <xdr:rowOff>0</xdr:rowOff>
    </xdr:to>
    <xdr:pic>
      <xdr:nvPicPr>
        <xdr:cNvPr id="44" name="Bildobjekt 43">
          <a:extLst>
            <a:ext uri="{FF2B5EF4-FFF2-40B4-BE49-F238E27FC236}">
              <a16:creationId xmlns:a16="http://schemas.microsoft.com/office/drawing/2014/main" id="{D822E1E5-3359-45EF-8011-06C357913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6328350"/>
          <a:ext cx="278541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676276</xdr:colOff>
      <xdr:row>60</xdr:row>
      <xdr:rowOff>228600</xdr:rowOff>
    </xdr:from>
    <xdr:to>
      <xdr:col>0</xdr:col>
      <xdr:colOff>1182630</xdr:colOff>
      <xdr:row>61</xdr:row>
      <xdr:rowOff>514349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2EDC8B85-E1E1-4CD6-8A86-4E9CABD45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6" y="40262175"/>
          <a:ext cx="506354" cy="1028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1828800</xdr:colOff>
      <xdr:row>68</xdr:row>
      <xdr:rowOff>342900</xdr:rowOff>
    </xdr:to>
    <xdr:pic>
      <xdr:nvPicPr>
        <xdr:cNvPr id="92" name="Bildobjekt 91">
          <a:extLst>
            <a:ext uri="{FF2B5EF4-FFF2-40B4-BE49-F238E27FC236}">
              <a16:creationId xmlns:a16="http://schemas.microsoft.com/office/drawing/2014/main" id="{596366C3-162B-40AC-A067-0EFE8FCB2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364275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71</xdr:row>
      <xdr:rowOff>600149</xdr:rowOff>
    </xdr:from>
    <xdr:to>
      <xdr:col>0</xdr:col>
      <xdr:colOff>1590600</xdr:colOff>
      <xdr:row>73</xdr:row>
      <xdr:rowOff>219074</xdr:rowOff>
    </xdr:to>
    <xdr:pic>
      <xdr:nvPicPr>
        <xdr:cNvPr id="96" name="Bildobjekt 95">
          <a:extLst>
            <a:ext uri="{FF2B5EF4-FFF2-40B4-BE49-F238E27FC236}">
              <a16:creationId xmlns:a16="http://schemas.microsoft.com/office/drawing/2014/main" id="{D8CDB98E-F87E-4128-88D4-3FB6033B4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48806174"/>
          <a:ext cx="1104825" cy="11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511950</xdr:colOff>
      <xdr:row>70</xdr:row>
      <xdr:rowOff>597749</xdr:rowOff>
    </xdr:from>
    <xdr:to>
      <xdr:col>0</xdr:col>
      <xdr:colOff>1616775</xdr:colOff>
      <xdr:row>72</xdr:row>
      <xdr:rowOff>216674</xdr:rowOff>
    </xdr:to>
    <xdr:pic>
      <xdr:nvPicPr>
        <xdr:cNvPr id="103" name="Bildobjekt 102">
          <a:extLst>
            <a:ext uri="{FF2B5EF4-FFF2-40B4-BE49-F238E27FC236}">
              <a16:creationId xmlns:a16="http://schemas.microsoft.com/office/drawing/2014/main" id="{F6F49BF1-94AB-4CD1-AA13-F35524D89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950" y="48060824"/>
          <a:ext cx="1104825" cy="11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490500</xdr:colOff>
      <xdr:row>69</xdr:row>
      <xdr:rowOff>576299</xdr:rowOff>
    </xdr:from>
    <xdr:to>
      <xdr:col>0</xdr:col>
      <xdr:colOff>1595325</xdr:colOff>
      <xdr:row>71</xdr:row>
      <xdr:rowOff>195224</xdr:rowOff>
    </xdr:to>
    <xdr:pic>
      <xdr:nvPicPr>
        <xdr:cNvPr id="106" name="Bildobjekt 105">
          <a:extLst>
            <a:ext uri="{FF2B5EF4-FFF2-40B4-BE49-F238E27FC236}">
              <a16:creationId xmlns:a16="http://schemas.microsoft.com/office/drawing/2014/main" id="{9CB8E41B-FB3A-4F32-8186-D9FD961CD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00" y="47296424"/>
          <a:ext cx="1104825" cy="11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478575</xdr:colOff>
      <xdr:row>68</xdr:row>
      <xdr:rowOff>573899</xdr:rowOff>
    </xdr:from>
    <xdr:to>
      <xdr:col>0</xdr:col>
      <xdr:colOff>1583400</xdr:colOff>
      <xdr:row>70</xdr:row>
      <xdr:rowOff>192824</xdr:rowOff>
    </xdr:to>
    <xdr:pic>
      <xdr:nvPicPr>
        <xdr:cNvPr id="108" name="Bildobjekt 107">
          <a:extLst>
            <a:ext uri="{FF2B5EF4-FFF2-40B4-BE49-F238E27FC236}">
              <a16:creationId xmlns:a16="http://schemas.microsoft.com/office/drawing/2014/main" id="{F21A35D3-344D-40B0-B69C-1F239D970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575" y="46551074"/>
          <a:ext cx="1104825" cy="11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495225</xdr:colOff>
      <xdr:row>67</xdr:row>
      <xdr:rowOff>647699</xdr:rowOff>
    </xdr:from>
    <xdr:to>
      <xdr:col>0</xdr:col>
      <xdr:colOff>1600050</xdr:colOff>
      <xdr:row>69</xdr:row>
      <xdr:rowOff>266624</xdr:rowOff>
    </xdr:to>
    <xdr:pic>
      <xdr:nvPicPr>
        <xdr:cNvPr id="143" name="Bildobjekt 142">
          <a:extLst>
            <a:ext uri="{FF2B5EF4-FFF2-40B4-BE49-F238E27FC236}">
              <a16:creationId xmlns:a16="http://schemas.microsoft.com/office/drawing/2014/main" id="{2ACE2837-B34F-4E59-AE51-EF6F955A2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25" y="45881924"/>
          <a:ext cx="1104825" cy="11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73</xdr:row>
      <xdr:rowOff>47625</xdr:rowOff>
    </xdr:from>
    <xdr:to>
      <xdr:col>0</xdr:col>
      <xdr:colOff>1257299</xdr:colOff>
      <xdr:row>73</xdr:row>
      <xdr:rowOff>704850</xdr:rowOff>
    </xdr:to>
    <xdr:pic>
      <xdr:nvPicPr>
        <xdr:cNvPr id="145" name="Bildobjekt 144">
          <a:extLst>
            <a:ext uri="{FF2B5EF4-FFF2-40B4-BE49-F238E27FC236}">
              <a16:creationId xmlns:a16="http://schemas.microsoft.com/office/drawing/2014/main" id="{68494D37-B56A-4784-952E-3436FB5095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18" b="8036"/>
        <a:stretch/>
      </xdr:blipFill>
      <xdr:spPr>
        <a:xfrm>
          <a:off x="742950" y="49739550"/>
          <a:ext cx="514349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771526</xdr:colOff>
      <xdr:row>74</xdr:row>
      <xdr:rowOff>33674</xdr:rowOff>
    </xdr:from>
    <xdr:to>
      <xdr:col>0</xdr:col>
      <xdr:colOff>1238250</xdr:colOff>
      <xdr:row>74</xdr:row>
      <xdr:rowOff>723900</xdr:rowOff>
    </xdr:to>
    <xdr:pic>
      <xdr:nvPicPr>
        <xdr:cNvPr id="147" name="Bildobjekt 146">
          <a:extLst>
            <a:ext uri="{FF2B5EF4-FFF2-40B4-BE49-F238E27FC236}">
              <a16:creationId xmlns:a16="http://schemas.microsoft.com/office/drawing/2014/main" id="{D6327635-CD6D-461E-BCD9-F4EABA4F45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41" b="5046"/>
        <a:stretch/>
      </xdr:blipFill>
      <xdr:spPr>
        <a:xfrm>
          <a:off x="771526" y="50468549"/>
          <a:ext cx="466724" cy="6902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75</xdr:row>
      <xdr:rowOff>20637</xdr:rowOff>
    </xdr:from>
    <xdr:to>
      <xdr:col>0</xdr:col>
      <xdr:colOff>1238250</xdr:colOff>
      <xdr:row>76</xdr:row>
      <xdr:rowOff>0</xdr:rowOff>
    </xdr:to>
    <xdr:pic>
      <xdr:nvPicPr>
        <xdr:cNvPr id="149" name="Bildobjekt 148">
          <a:extLst>
            <a:ext uri="{FF2B5EF4-FFF2-40B4-BE49-F238E27FC236}">
              <a16:creationId xmlns:a16="http://schemas.microsoft.com/office/drawing/2014/main" id="{65A7C45E-593B-4648-B344-EB7D99665E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52" b="6660"/>
        <a:stretch/>
      </xdr:blipFill>
      <xdr:spPr>
        <a:xfrm>
          <a:off x="762000" y="51198462"/>
          <a:ext cx="476250" cy="7223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47625</xdr:rowOff>
    </xdr:from>
    <xdr:to>
      <xdr:col>0</xdr:col>
      <xdr:colOff>2019300</xdr:colOff>
      <xdr:row>81</xdr:row>
      <xdr:rowOff>298622</xdr:rowOff>
    </xdr:to>
    <xdr:pic>
      <xdr:nvPicPr>
        <xdr:cNvPr id="151" name="Bildobjekt 150">
          <a:extLst>
            <a:ext uri="{FF2B5EF4-FFF2-40B4-BE49-F238E27FC236}">
              <a16:creationId xmlns:a16="http://schemas.microsoft.com/office/drawing/2014/main" id="{D6A9274C-924B-487C-AF52-F2177BC53C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39" r="27491"/>
        <a:stretch/>
      </xdr:blipFill>
      <xdr:spPr>
        <a:xfrm rot="5400000" flipH="1">
          <a:off x="884151" y="52655874"/>
          <a:ext cx="250997" cy="2019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4</xdr:rowOff>
    </xdr:from>
    <xdr:to>
      <xdr:col>0</xdr:col>
      <xdr:colOff>2025454</xdr:colOff>
      <xdr:row>82</xdr:row>
      <xdr:rowOff>266700</xdr:rowOff>
    </xdr:to>
    <xdr:pic>
      <xdr:nvPicPr>
        <xdr:cNvPr id="153" name="Bildobjekt 152">
          <a:extLst>
            <a:ext uri="{FF2B5EF4-FFF2-40B4-BE49-F238E27FC236}">
              <a16:creationId xmlns:a16="http://schemas.microsoft.com/office/drawing/2014/main" id="{59E980CB-4D2E-4854-AA59-21823940EF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27" r="23819"/>
        <a:stretch/>
      </xdr:blipFill>
      <xdr:spPr>
        <a:xfrm rot="5400000">
          <a:off x="879379" y="52927350"/>
          <a:ext cx="266696" cy="202545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83</xdr:row>
      <xdr:rowOff>47628</xdr:rowOff>
    </xdr:from>
    <xdr:to>
      <xdr:col>1</xdr:col>
      <xdr:colOff>339722</xdr:colOff>
      <xdr:row>83</xdr:row>
      <xdr:rowOff>247653</xdr:rowOff>
    </xdr:to>
    <xdr:pic>
      <xdr:nvPicPr>
        <xdr:cNvPr id="155" name="Bildobjekt 154">
          <a:extLst>
            <a:ext uri="{FF2B5EF4-FFF2-40B4-BE49-F238E27FC236}">
              <a16:creationId xmlns:a16="http://schemas.microsoft.com/office/drawing/2014/main" id="{309B5A00-549F-430E-9E9F-5532C8583E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56" t="-17923" r="26325" b="-1"/>
        <a:stretch/>
      </xdr:blipFill>
      <xdr:spPr>
        <a:xfrm rot="5400000">
          <a:off x="1103311" y="53103467"/>
          <a:ext cx="200025" cy="233044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84</xdr:row>
      <xdr:rowOff>4</xdr:rowOff>
    </xdr:from>
    <xdr:to>
      <xdr:col>0</xdr:col>
      <xdr:colOff>1990725</xdr:colOff>
      <xdr:row>84</xdr:row>
      <xdr:rowOff>266254</xdr:rowOff>
    </xdr:to>
    <xdr:pic>
      <xdr:nvPicPr>
        <xdr:cNvPr id="157" name="Bildobjekt 156">
          <a:extLst>
            <a:ext uri="{FF2B5EF4-FFF2-40B4-BE49-F238E27FC236}">
              <a16:creationId xmlns:a16="http://schemas.microsoft.com/office/drawing/2014/main" id="{046EA27B-1396-45ED-AB5B-9AEC6AB553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2" t="2407" r="29418"/>
        <a:stretch/>
      </xdr:blipFill>
      <xdr:spPr>
        <a:xfrm rot="5400000">
          <a:off x="876526" y="53587429"/>
          <a:ext cx="266250" cy="19621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19052</xdr:rowOff>
    </xdr:from>
    <xdr:to>
      <xdr:col>0</xdr:col>
      <xdr:colOff>2000250</xdr:colOff>
      <xdr:row>85</xdr:row>
      <xdr:rowOff>297787</xdr:rowOff>
    </xdr:to>
    <xdr:pic>
      <xdr:nvPicPr>
        <xdr:cNvPr id="159" name="Bildobjekt 158">
          <a:extLst>
            <a:ext uri="{FF2B5EF4-FFF2-40B4-BE49-F238E27FC236}">
              <a16:creationId xmlns:a16="http://schemas.microsoft.com/office/drawing/2014/main" id="{3D879216-7A2B-41B2-9087-F4D57E00BC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84" r="22881"/>
        <a:stretch/>
      </xdr:blipFill>
      <xdr:spPr>
        <a:xfrm rot="5400000">
          <a:off x="860757" y="53907995"/>
          <a:ext cx="278735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86</xdr:row>
      <xdr:rowOff>38107</xdr:rowOff>
    </xdr:from>
    <xdr:to>
      <xdr:col>1</xdr:col>
      <xdr:colOff>0</xdr:colOff>
      <xdr:row>86</xdr:row>
      <xdr:rowOff>299014</xdr:rowOff>
    </xdr:to>
    <xdr:pic>
      <xdr:nvPicPr>
        <xdr:cNvPr id="161" name="Bildobjekt 160">
          <a:extLst>
            <a:ext uri="{FF2B5EF4-FFF2-40B4-BE49-F238E27FC236}">
              <a16:creationId xmlns:a16="http://schemas.microsoft.com/office/drawing/2014/main" id="{4B4A9A16-70D1-4265-BFED-3980959C63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1" r="29343"/>
        <a:stretch/>
      </xdr:blipFill>
      <xdr:spPr>
        <a:xfrm rot="5400000">
          <a:off x="883959" y="54218174"/>
          <a:ext cx="260907" cy="202882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88</xdr:row>
      <xdr:rowOff>38103</xdr:rowOff>
    </xdr:from>
    <xdr:to>
      <xdr:col>0</xdr:col>
      <xdr:colOff>1990725</xdr:colOff>
      <xdr:row>88</xdr:row>
      <xdr:rowOff>282764</xdr:rowOff>
    </xdr:to>
    <xdr:pic>
      <xdr:nvPicPr>
        <xdr:cNvPr id="163" name="Bildobjekt 162">
          <a:extLst>
            <a:ext uri="{FF2B5EF4-FFF2-40B4-BE49-F238E27FC236}">
              <a16:creationId xmlns:a16="http://schemas.microsoft.com/office/drawing/2014/main" id="{9C42243D-4F51-45B4-8F88-A46C32CFF9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58" r="27778"/>
        <a:stretch/>
      </xdr:blipFill>
      <xdr:spPr>
        <a:xfrm rot="5400000">
          <a:off x="892082" y="59744071"/>
          <a:ext cx="244661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28577</xdr:rowOff>
    </xdr:from>
    <xdr:to>
      <xdr:col>0</xdr:col>
      <xdr:colOff>1981200</xdr:colOff>
      <xdr:row>89</xdr:row>
      <xdr:rowOff>264599</xdr:rowOff>
    </xdr:to>
    <xdr:pic>
      <xdr:nvPicPr>
        <xdr:cNvPr id="165" name="Bildobjekt 164">
          <a:extLst>
            <a:ext uri="{FF2B5EF4-FFF2-40B4-BE49-F238E27FC236}">
              <a16:creationId xmlns:a16="http://schemas.microsoft.com/office/drawing/2014/main" id="{7ABAFC7E-F1C6-4B07-88E2-2CE62101A8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97" r="37588"/>
        <a:stretch/>
      </xdr:blipFill>
      <xdr:spPr>
        <a:xfrm rot="5400000">
          <a:off x="872589" y="55162988"/>
          <a:ext cx="236022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57152</xdr:rowOff>
    </xdr:from>
    <xdr:to>
      <xdr:col>0</xdr:col>
      <xdr:colOff>2019299</xdr:colOff>
      <xdr:row>93</xdr:row>
      <xdr:rowOff>254692</xdr:rowOff>
    </xdr:to>
    <xdr:pic>
      <xdr:nvPicPr>
        <xdr:cNvPr id="169" name="Bildobjekt 168">
          <a:extLst>
            <a:ext uri="{FF2B5EF4-FFF2-40B4-BE49-F238E27FC236}">
              <a16:creationId xmlns:a16="http://schemas.microsoft.com/office/drawing/2014/main" id="{318D1511-9DDA-445F-84BC-7E1EEDF97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33" t="6210" r="47549" b="3594"/>
        <a:stretch/>
      </xdr:blipFill>
      <xdr:spPr>
        <a:xfrm rot="5400000">
          <a:off x="910880" y="56410572"/>
          <a:ext cx="197540" cy="2019299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771526</xdr:colOff>
      <xdr:row>12</xdr:row>
      <xdr:rowOff>22666</xdr:rowOff>
    </xdr:from>
    <xdr:to>
      <xdr:col>0</xdr:col>
      <xdr:colOff>1263564</xdr:colOff>
      <xdr:row>13</xdr:row>
      <xdr:rowOff>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97F2553A-A9B7-4B53-AFB3-2B8AB29AA9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25" t="24059" r="22363" b="21806"/>
        <a:stretch/>
      </xdr:blipFill>
      <xdr:spPr>
        <a:xfrm>
          <a:off x="771526" y="11633641"/>
          <a:ext cx="492038" cy="672659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13</xdr:row>
      <xdr:rowOff>40837</xdr:rowOff>
    </xdr:from>
    <xdr:to>
      <xdr:col>0</xdr:col>
      <xdr:colOff>1238250</xdr:colOff>
      <xdr:row>14</xdr:row>
      <xdr:rowOff>0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33683385-F099-40AF-9FEA-42937D53A6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05" t="15593" r="34079" b="23322"/>
        <a:stretch/>
      </xdr:blipFill>
      <xdr:spPr>
        <a:xfrm>
          <a:off x="771525" y="12347137"/>
          <a:ext cx="466725" cy="654488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14</xdr:row>
      <xdr:rowOff>42772</xdr:rowOff>
    </xdr:from>
    <xdr:to>
      <xdr:col>0</xdr:col>
      <xdr:colOff>1228724</xdr:colOff>
      <xdr:row>14</xdr:row>
      <xdr:rowOff>685800</xdr:rowOff>
    </xdr:to>
    <xdr:pic>
      <xdr:nvPicPr>
        <xdr:cNvPr id="35" name="Bildobjekt 34">
          <a:extLst>
            <a:ext uri="{FF2B5EF4-FFF2-40B4-BE49-F238E27FC236}">
              <a16:creationId xmlns:a16="http://schemas.microsoft.com/office/drawing/2014/main" id="{EB5D860B-903E-4521-8BEF-3F9759D6B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72" t="12111" r="13879" b="12915"/>
        <a:stretch/>
      </xdr:blipFill>
      <xdr:spPr>
        <a:xfrm>
          <a:off x="771525" y="13044397"/>
          <a:ext cx="457199" cy="643028"/>
        </a:xfrm>
        <a:prstGeom prst="rect">
          <a:avLst/>
        </a:prstGeom>
      </xdr:spPr>
    </xdr:pic>
    <xdr:clientData/>
  </xdr:twoCellAnchor>
  <xdr:twoCellAnchor editAs="oneCell">
    <xdr:from>
      <xdr:col>0</xdr:col>
      <xdr:colOff>742949</xdr:colOff>
      <xdr:row>15</xdr:row>
      <xdr:rowOff>27922</xdr:rowOff>
    </xdr:from>
    <xdr:to>
      <xdr:col>0</xdr:col>
      <xdr:colOff>1200150</xdr:colOff>
      <xdr:row>15</xdr:row>
      <xdr:rowOff>666750</xdr:rowOff>
    </xdr:to>
    <xdr:pic>
      <xdr:nvPicPr>
        <xdr:cNvPr id="45" name="Bildobjekt 44">
          <a:extLst>
            <a:ext uri="{FF2B5EF4-FFF2-40B4-BE49-F238E27FC236}">
              <a16:creationId xmlns:a16="http://schemas.microsoft.com/office/drawing/2014/main" id="{0EBB18D8-D63A-4F12-8AAF-DF4CB5DFF6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41" t="25149" r="22491" b="20851"/>
        <a:stretch/>
      </xdr:blipFill>
      <xdr:spPr>
        <a:xfrm>
          <a:off x="742949" y="14420197"/>
          <a:ext cx="457201" cy="638828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9</xdr:row>
      <xdr:rowOff>161924</xdr:rowOff>
    </xdr:from>
    <xdr:to>
      <xdr:col>0</xdr:col>
      <xdr:colOff>1375024</xdr:colOff>
      <xdr:row>11</xdr:row>
      <xdr:rowOff>142059</xdr:rowOff>
    </xdr:to>
    <xdr:pic>
      <xdr:nvPicPr>
        <xdr:cNvPr id="52" name="Bildobjekt 51">
          <a:extLst>
            <a:ext uri="{FF2B5EF4-FFF2-40B4-BE49-F238E27FC236}">
              <a16:creationId xmlns:a16="http://schemas.microsoft.com/office/drawing/2014/main" id="{46A009AF-B32D-4DDD-9195-3DA3D5AB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0163174"/>
          <a:ext cx="717799" cy="894535"/>
        </a:xfrm>
        <a:prstGeom prst="rect">
          <a:avLst/>
        </a:prstGeom>
      </xdr:spPr>
    </xdr:pic>
    <xdr:clientData/>
  </xdr:twoCellAnchor>
  <xdr:twoCellAnchor editAs="oneCell">
    <xdr:from>
      <xdr:col>0</xdr:col>
      <xdr:colOff>642962</xdr:colOff>
      <xdr:row>10</xdr:row>
      <xdr:rowOff>548701</xdr:rowOff>
    </xdr:from>
    <xdr:to>
      <xdr:col>0</xdr:col>
      <xdr:colOff>1438275</xdr:colOff>
      <xdr:row>12</xdr:row>
      <xdr:rowOff>149185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CDCE386F-5E01-4BAB-87A4-2ED5F6A5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62" y="10769026"/>
          <a:ext cx="795313" cy="99113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77</xdr:row>
      <xdr:rowOff>57150</xdr:rowOff>
    </xdr:from>
    <xdr:to>
      <xdr:col>0</xdr:col>
      <xdr:colOff>1999606</xdr:colOff>
      <xdr:row>77</xdr:row>
      <xdr:rowOff>247649</xdr:rowOff>
    </xdr:to>
    <xdr:pic>
      <xdr:nvPicPr>
        <xdr:cNvPr id="65" name="Bildobjekt 64">
          <a:extLst>
            <a:ext uri="{FF2B5EF4-FFF2-40B4-BE49-F238E27FC236}">
              <a16:creationId xmlns:a16="http://schemas.microsoft.com/office/drawing/2014/main" id="{A95C519E-AC68-42E7-8193-F6F695E01F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44" t="38235" r="858" b="49510"/>
        <a:stretch/>
      </xdr:blipFill>
      <xdr:spPr>
        <a:xfrm>
          <a:off x="28576" y="57159525"/>
          <a:ext cx="1971030" cy="1904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78</xdr:row>
      <xdr:rowOff>76200</xdr:rowOff>
    </xdr:from>
    <xdr:to>
      <xdr:col>0</xdr:col>
      <xdr:colOff>2013554</xdr:colOff>
      <xdr:row>78</xdr:row>
      <xdr:rowOff>257175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02B20E91-6EBE-4445-93C0-9CFF5929F9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6" t="31577" r="214" b="57312"/>
        <a:stretch/>
      </xdr:blipFill>
      <xdr:spPr>
        <a:xfrm>
          <a:off x="9525" y="57492900"/>
          <a:ext cx="2004029" cy="1809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79</xdr:row>
      <xdr:rowOff>64286</xdr:rowOff>
    </xdr:from>
    <xdr:to>
      <xdr:col>0</xdr:col>
      <xdr:colOff>2007819</xdr:colOff>
      <xdr:row>79</xdr:row>
      <xdr:rowOff>247649</xdr:rowOff>
    </xdr:to>
    <xdr:pic>
      <xdr:nvPicPr>
        <xdr:cNvPr id="71" name="Bildobjekt 70">
          <a:extLst>
            <a:ext uri="{FF2B5EF4-FFF2-40B4-BE49-F238E27FC236}">
              <a16:creationId xmlns:a16="http://schemas.microsoft.com/office/drawing/2014/main" id="{654BAB61-4ACD-4993-990B-951B7CA25D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83" t="41096" r="2267" b="47793"/>
        <a:stretch/>
      </xdr:blipFill>
      <xdr:spPr>
        <a:xfrm>
          <a:off x="28574" y="57795311"/>
          <a:ext cx="1979245" cy="1833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92729</xdr:rowOff>
    </xdr:from>
    <xdr:to>
      <xdr:col>0</xdr:col>
      <xdr:colOff>1971675</xdr:colOff>
      <xdr:row>91</xdr:row>
      <xdr:rowOff>266701</xdr:rowOff>
    </xdr:to>
    <xdr:pic>
      <xdr:nvPicPr>
        <xdr:cNvPr id="77" name="Bildobjekt 76">
          <a:extLst>
            <a:ext uri="{FF2B5EF4-FFF2-40B4-BE49-F238E27FC236}">
              <a16:creationId xmlns:a16="http://schemas.microsoft.com/office/drawing/2014/main" id="{24254477-EAAA-42B2-9ADA-E7B8C23853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54" t="39829" r="1745" b="49877"/>
        <a:stretch/>
      </xdr:blipFill>
      <xdr:spPr>
        <a:xfrm>
          <a:off x="0" y="61595654"/>
          <a:ext cx="1971675" cy="1739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104505</xdr:rowOff>
    </xdr:from>
    <xdr:to>
      <xdr:col>0</xdr:col>
      <xdr:colOff>1971675</xdr:colOff>
      <xdr:row>92</xdr:row>
      <xdr:rowOff>266699</xdr:rowOff>
    </xdr:to>
    <xdr:pic>
      <xdr:nvPicPr>
        <xdr:cNvPr id="81" name="Bildobjekt 80">
          <a:extLst>
            <a:ext uri="{FF2B5EF4-FFF2-40B4-BE49-F238E27FC236}">
              <a16:creationId xmlns:a16="http://schemas.microsoft.com/office/drawing/2014/main" id="{4C1E0B5E-63ED-4F01-958C-69A3DBEF73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6" t="37747" r="980" b="51796"/>
        <a:stretch/>
      </xdr:blipFill>
      <xdr:spPr>
        <a:xfrm>
          <a:off x="0" y="61921755"/>
          <a:ext cx="1971675" cy="1621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75657</xdr:rowOff>
    </xdr:from>
    <xdr:to>
      <xdr:col>0</xdr:col>
      <xdr:colOff>2000251</xdr:colOff>
      <xdr:row>87</xdr:row>
      <xdr:rowOff>238127</xdr:rowOff>
    </xdr:to>
    <xdr:pic>
      <xdr:nvPicPr>
        <xdr:cNvPr id="85" name="Bildobjekt 84">
          <a:extLst>
            <a:ext uri="{FF2B5EF4-FFF2-40B4-BE49-F238E27FC236}">
              <a16:creationId xmlns:a16="http://schemas.microsoft.com/office/drawing/2014/main" id="{A7484D56-339A-4EE0-963C-A76816CA9F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92" t="4143" r="27767" b="1907"/>
        <a:stretch/>
      </xdr:blipFill>
      <xdr:spPr>
        <a:xfrm rot="5400000">
          <a:off x="918891" y="59402391"/>
          <a:ext cx="162470" cy="20002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76</xdr:row>
      <xdr:rowOff>1</xdr:rowOff>
    </xdr:from>
    <xdr:to>
      <xdr:col>1</xdr:col>
      <xdr:colOff>3166</xdr:colOff>
      <xdr:row>76</xdr:row>
      <xdr:rowOff>228600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72AF37B8-9A4E-434C-9F57-CC76FDC3AF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60" t="45641" r="4387" b="44710"/>
        <a:stretch/>
      </xdr:blipFill>
      <xdr:spPr>
        <a:xfrm>
          <a:off x="1" y="56788051"/>
          <a:ext cx="2031990" cy="228599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80</xdr:row>
      <xdr:rowOff>63487</xdr:rowOff>
    </xdr:from>
    <xdr:to>
      <xdr:col>0</xdr:col>
      <xdr:colOff>1952625</xdr:colOff>
      <xdr:row>80</xdr:row>
      <xdr:rowOff>239953</xdr:rowOff>
    </xdr:to>
    <xdr:pic>
      <xdr:nvPicPr>
        <xdr:cNvPr id="99" name="Bildobjekt 98">
          <a:extLst>
            <a:ext uri="{FF2B5EF4-FFF2-40B4-BE49-F238E27FC236}">
              <a16:creationId xmlns:a16="http://schemas.microsoft.com/office/drawing/2014/main" id="{7FC75AA4-424B-473E-B956-9BF00352D3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1" t="35913" r="1090" b="52248"/>
        <a:stretch/>
      </xdr:blipFill>
      <xdr:spPr bwMode="auto">
        <a:xfrm flipV="1">
          <a:off x="9525" y="58108837"/>
          <a:ext cx="1943100" cy="176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590551</xdr:colOff>
      <xdr:row>46</xdr:row>
      <xdr:rowOff>9526</xdr:rowOff>
    </xdr:from>
    <xdr:to>
      <xdr:col>0</xdr:col>
      <xdr:colOff>1314451</xdr:colOff>
      <xdr:row>46</xdr:row>
      <xdr:rowOff>734940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F0D81709-CE9C-4E42-967F-603E22090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90551" y="34604326"/>
          <a:ext cx="723900" cy="725414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600076</xdr:colOff>
      <xdr:row>47</xdr:row>
      <xdr:rowOff>9525</xdr:rowOff>
    </xdr:from>
    <xdr:to>
      <xdr:col>0</xdr:col>
      <xdr:colOff>1304926</xdr:colOff>
      <xdr:row>47</xdr:row>
      <xdr:rowOff>734230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314E35A2-1B68-4B23-A47A-257CAC2C3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00076" y="35347275"/>
          <a:ext cx="704850" cy="724705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695324</xdr:colOff>
      <xdr:row>94</xdr:row>
      <xdr:rowOff>19050</xdr:rowOff>
    </xdr:from>
    <xdr:to>
      <xdr:col>0</xdr:col>
      <xdr:colOff>1239585</xdr:colOff>
      <xdr:row>94</xdr:row>
      <xdr:rowOff>800099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B5A34474-C93E-44BA-8906-F7CEB51DCE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51" t="33904" r="36827" b="18823"/>
        <a:stretch/>
      </xdr:blipFill>
      <xdr:spPr>
        <a:xfrm>
          <a:off x="695324" y="59216925"/>
          <a:ext cx="544261" cy="7810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225424</xdr:rowOff>
    </xdr:from>
    <xdr:to>
      <xdr:col>0</xdr:col>
      <xdr:colOff>1181100</xdr:colOff>
      <xdr:row>51</xdr:row>
      <xdr:rowOff>19049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B605965A-E639-4066-B6E2-3AA234795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19524"/>
          <a:ext cx="1181100" cy="1574800"/>
        </a:xfrm>
        <a:prstGeom prst="rect">
          <a:avLst/>
        </a:prstGeom>
      </xdr:spPr>
    </xdr:pic>
    <xdr:clientData/>
  </xdr:twoCellAnchor>
  <xdr:twoCellAnchor editAs="oneCell">
    <xdr:from>
      <xdr:col>0</xdr:col>
      <xdr:colOff>778650</xdr:colOff>
      <xdr:row>49</xdr:row>
      <xdr:rowOff>118249</xdr:rowOff>
    </xdr:from>
    <xdr:to>
      <xdr:col>0</xdr:col>
      <xdr:colOff>1959750</xdr:colOff>
      <xdr:row>51</xdr:row>
      <xdr:rowOff>207149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766DD76C-827D-4064-B9A0-F7BD5963F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50" y="29407624"/>
          <a:ext cx="1181100" cy="157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3</xdr:row>
      <xdr:rowOff>1248251</xdr:rowOff>
    </xdr:from>
    <xdr:to>
      <xdr:col>0</xdr:col>
      <xdr:colOff>1771650</xdr:colOff>
      <xdr:row>4</xdr:row>
      <xdr:rowOff>1262356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37331325-4898-4E3E-97F1-C780F2B85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657951"/>
          <a:ext cx="1476375" cy="129998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6</xdr:row>
      <xdr:rowOff>771525</xdr:rowOff>
    </xdr:from>
    <xdr:to>
      <xdr:col>0</xdr:col>
      <xdr:colOff>1476375</xdr:colOff>
      <xdr:row>7</xdr:row>
      <xdr:rowOff>405238</xdr:rowOff>
    </xdr:to>
    <xdr:pic>
      <xdr:nvPicPr>
        <xdr:cNvPr id="41" name="Bildobjekt 40">
          <a:extLst>
            <a:ext uri="{FF2B5EF4-FFF2-40B4-BE49-F238E27FC236}">
              <a16:creationId xmlns:a16="http://schemas.microsoft.com/office/drawing/2014/main" id="{03D34EEF-BC2B-48B0-AD0B-ED0BACBD4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5086350"/>
          <a:ext cx="1028700" cy="43381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62</xdr:row>
      <xdr:rowOff>361951</xdr:rowOff>
    </xdr:from>
    <xdr:to>
      <xdr:col>0</xdr:col>
      <xdr:colOff>1865426</xdr:colOff>
      <xdr:row>63</xdr:row>
      <xdr:rowOff>485775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1415D5F8-057B-4913-9364-9B4AFA9E2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881301"/>
          <a:ext cx="1674926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52</xdr:row>
      <xdr:rowOff>647701</xdr:rowOff>
    </xdr:from>
    <xdr:to>
      <xdr:col>0</xdr:col>
      <xdr:colOff>1514476</xdr:colOff>
      <xdr:row>55</xdr:row>
      <xdr:rowOff>57151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0E3CF114-314A-44C0-82BE-092880F48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33737551"/>
          <a:ext cx="1228725" cy="1638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ollipack.s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2125D-4D0F-4C25-85E3-ACB3432D2B08}">
  <sheetPr>
    <pageSetUpPr fitToPage="1"/>
  </sheetPr>
  <dimension ref="A1:N100"/>
  <sheetViews>
    <sheetView tabSelected="1" zoomScaleNormal="100" workbookViewId="0">
      <selection activeCell="N51" sqref="N51"/>
    </sheetView>
  </sheetViews>
  <sheetFormatPr defaultColWidth="9.140625" defaultRowHeight="15" x14ac:dyDescent="0.25"/>
  <cols>
    <col min="1" max="1" width="30.42578125" style="1" customWidth="1"/>
    <col min="2" max="2" width="12.42578125" style="1" customWidth="1"/>
    <col min="3" max="3" width="16.140625" style="1" customWidth="1"/>
    <col min="4" max="4" width="32.140625" style="1" customWidth="1"/>
    <col min="5" max="5" width="11" style="45" customWidth="1"/>
    <col min="6" max="6" width="10" style="10" customWidth="1"/>
    <col min="7" max="8" width="9.140625" style="1"/>
    <col min="9" max="9" width="9.140625" style="16"/>
    <col min="10" max="16384" width="9.140625" style="1"/>
  </cols>
  <sheetData>
    <row r="1" spans="1:14" ht="61.5" customHeight="1" x14ac:dyDescent="0.25">
      <c r="A1" s="15" t="s">
        <v>93</v>
      </c>
      <c r="C1" s="1" t="s">
        <v>33</v>
      </c>
      <c r="D1" s="54" t="s">
        <v>39</v>
      </c>
      <c r="E1" s="54"/>
      <c r="F1" s="55"/>
      <c r="G1" s="1" t="s">
        <v>35</v>
      </c>
    </row>
    <row r="2" spans="1:14" s="2" customFormat="1" x14ac:dyDescent="0.25">
      <c r="A2" s="3"/>
      <c r="B2" s="4" t="s">
        <v>19</v>
      </c>
      <c r="C2" s="4" t="s">
        <v>0</v>
      </c>
      <c r="D2" s="4" t="s">
        <v>1</v>
      </c>
      <c r="E2" s="4"/>
      <c r="F2" s="5" t="s">
        <v>14</v>
      </c>
      <c r="G2" s="4" t="s">
        <v>13</v>
      </c>
      <c r="H2" s="3" t="s">
        <v>34</v>
      </c>
      <c r="I2" s="3" t="s">
        <v>40</v>
      </c>
    </row>
    <row r="3" spans="1:14" ht="34.5" customHeight="1" x14ac:dyDescent="0.25">
      <c r="A3" s="56"/>
      <c r="B3" s="37">
        <v>7009</v>
      </c>
      <c r="C3" s="37" t="s">
        <v>6</v>
      </c>
      <c r="D3" s="37" t="s">
        <v>9</v>
      </c>
      <c r="E3" s="47" t="s">
        <v>112</v>
      </c>
      <c r="F3" s="6" t="s">
        <v>16</v>
      </c>
      <c r="G3" s="8">
        <v>11.2</v>
      </c>
      <c r="H3" s="37"/>
      <c r="I3" s="37">
        <f t="shared" ref="I3:I57" si="0">G3*H3</f>
        <v>0</v>
      </c>
    </row>
    <row r="4" spans="1:14" ht="101.25" customHeight="1" x14ac:dyDescent="0.25">
      <c r="A4" s="56"/>
      <c r="B4" s="37">
        <v>7025</v>
      </c>
      <c r="C4" s="37" t="s">
        <v>5</v>
      </c>
      <c r="D4" s="37" t="s">
        <v>9</v>
      </c>
      <c r="E4" s="46"/>
      <c r="F4" s="6" t="s">
        <v>18</v>
      </c>
      <c r="G4" s="7">
        <v>52.9</v>
      </c>
      <c r="H4" s="37"/>
      <c r="I4" s="37">
        <f t="shared" si="0"/>
        <v>0</v>
      </c>
    </row>
    <row r="5" spans="1:14" ht="102" customHeight="1" x14ac:dyDescent="0.25">
      <c r="A5" s="51"/>
      <c r="B5" s="9">
        <v>7069</v>
      </c>
      <c r="C5" s="37" t="s">
        <v>5</v>
      </c>
      <c r="D5" s="37" t="s">
        <v>8</v>
      </c>
      <c r="E5" s="46"/>
      <c r="F5" s="6" t="s">
        <v>18</v>
      </c>
      <c r="G5" s="7">
        <v>58.6</v>
      </c>
      <c r="H5" s="37"/>
      <c r="I5" s="37">
        <f>G5*H5</f>
        <v>0</v>
      </c>
    </row>
    <row r="6" spans="1:14" ht="40.5" customHeight="1" x14ac:dyDescent="0.25">
      <c r="A6" s="50"/>
      <c r="B6" s="9">
        <v>7054</v>
      </c>
      <c r="C6" s="37" t="s">
        <v>2</v>
      </c>
      <c r="D6" s="9" t="s">
        <v>10</v>
      </c>
      <c r="E6" s="9"/>
      <c r="F6" s="6" t="s">
        <v>17</v>
      </c>
      <c r="G6" s="8">
        <v>13.5</v>
      </c>
      <c r="H6" s="37"/>
      <c r="I6" s="37">
        <f t="shared" si="0"/>
        <v>0</v>
      </c>
    </row>
    <row r="7" spans="1:14" ht="63" customHeight="1" x14ac:dyDescent="0.25">
      <c r="A7" s="37"/>
      <c r="B7" s="9">
        <v>7064</v>
      </c>
      <c r="C7" s="37" t="s">
        <v>5</v>
      </c>
      <c r="D7" s="9" t="s">
        <v>11</v>
      </c>
      <c r="E7" s="9"/>
      <c r="F7" s="6" t="s">
        <v>18</v>
      </c>
      <c r="G7" s="7">
        <v>55</v>
      </c>
      <c r="H7" s="37"/>
      <c r="I7" s="37">
        <f t="shared" si="0"/>
        <v>0</v>
      </c>
    </row>
    <row r="8" spans="1:14" s="42" customFormat="1" ht="33" customHeight="1" x14ac:dyDescent="0.25">
      <c r="A8" s="52"/>
      <c r="B8" s="9">
        <v>7270</v>
      </c>
      <c r="C8" s="43" t="s">
        <v>110</v>
      </c>
      <c r="D8" s="9" t="s">
        <v>111</v>
      </c>
      <c r="E8" s="47" t="s">
        <v>112</v>
      </c>
      <c r="F8" s="6" t="s">
        <v>17</v>
      </c>
      <c r="G8" s="7">
        <v>11.6</v>
      </c>
      <c r="H8" s="43"/>
      <c r="I8" s="43">
        <f t="shared" si="0"/>
        <v>0</v>
      </c>
    </row>
    <row r="9" spans="1:14" ht="35.25" customHeight="1" x14ac:dyDescent="0.25">
      <c r="A9" s="52"/>
      <c r="B9" s="9">
        <v>7274</v>
      </c>
      <c r="C9" s="37" t="s">
        <v>6</v>
      </c>
      <c r="D9" s="9" t="s">
        <v>12</v>
      </c>
      <c r="E9" s="47" t="s">
        <v>112</v>
      </c>
      <c r="F9" s="6" t="s">
        <v>17</v>
      </c>
      <c r="G9" s="8">
        <v>11.6</v>
      </c>
      <c r="H9" s="37"/>
      <c r="I9" s="37">
        <f t="shared" si="0"/>
        <v>0</v>
      </c>
    </row>
    <row r="10" spans="1:14" ht="17.25" customHeight="1" x14ac:dyDescent="0.35">
      <c r="A10" s="11" t="s">
        <v>32</v>
      </c>
      <c r="B10" s="12"/>
      <c r="C10" s="12"/>
      <c r="D10" s="12"/>
      <c r="E10" s="12"/>
      <c r="F10" s="13"/>
      <c r="G10" s="14"/>
      <c r="H10" s="12"/>
      <c r="I10" s="12"/>
      <c r="L10" s="19"/>
      <c r="M10" s="19"/>
      <c r="N10" s="19"/>
    </row>
    <row r="11" spans="1:14" s="21" customFormat="1" ht="54.95" customHeight="1" x14ac:dyDescent="0.35">
      <c r="A11" s="22"/>
      <c r="B11" s="40">
        <v>1323</v>
      </c>
      <c r="C11" s="23" t="s">
        <v>25</v>
      </c>
      <c r="D11" s="31" t="s">
        <v>94</v>
      </c>
      <c r="E11" s="31"/>
      <c r="F11" s="31" t="s">
        <v>21</v>
      </c>
      <c r="G11" s="24">
        <v>29.9</v>
      </c>
      <c r="H11" s="25"/>
      <c r="I11" s="23">
        <f t="shared" si="0"/>
        <v>0</v>
      </c>
      <c r="L11" s="19"/>
      <c r="M11" s="39"/>
      <c r="N11" s="19"/>
    </row>
    <row r="12" spans="1:14" s="21" customFormat="1" ht="54.95" customHeight="1" x14ac:dyDescent="0.35">
      <c r="A12" s="22"/>
      <c r="B12" s="40">
        <v>1324</v>
      </c>
      <c r="C12" s="23" t="s">
        <v>25</v>
      </c>
      <c r="D12" s="31" t="s">
        <v>95</v>
      </c>
      <c r="E12" s="31"/>
      <c r="F12" s="31" t="s">
        <v>21</v>
      </c>
      <c r="G12" s="24">
        <v>29.9</v>
      </c>
      <c r="H12" s="25"/>
      <c r="I12" s="23">
        <f t="shared" si="0"/>
        <v>0</v>
      </c>
      <c r="L12" s="19"/>
      <c r="M12" s="39"/>
      <c r="N12" s="19"/>
    </row>
    <row r="13" spans="1:14" s="21" customFormat="1" ht="54.95" customHeight="1" x14ac:dyDescent="0.35">
      <c r="A13" s="22"/>
      <c r="B13" s="20">
        <v>1326</v>
      </c>
      <c r="C13" s="23" t="s">
        <v>25</v>
      </c>
      <c r="D13" s="31" t="s">
        <v>96</v>
      </c>
      <c r="E13" s="31"/>
      <c r="F13" s="31" t="s">
        <v>21</v>
      </c>
      <c r="G13" s="24">
        <v>29.9</v>
      </c>
      <c r="H13" s="25"/>
      <c r="I13" s="23">
        <f t="shared" si="0"/>
        <v>0</v>
      </c>
      <c r="L13" s="19"/>
      <c r="M13" s="39"/>
      <c r="N13" s="19"/>
    </row>
    <row r="14" spans="1:14" s="21" customFormat="1" ht="54.95" customHeight="1" x14ac:dyDescent="0.35">
      <c r="A14" s="22"/>
      <c r="B14" s="20">
        <v>1327</v>
      </c>
      <c r="C14" s="23" t="s">
        <v>25</v>
      </c>
      <c r="D14" s="31" t="s">
        <v>97</v>
      </c>
      <c r="E14" s="31"/>
      <c r="F14" s="31" t="s">
        <v>21</v>
      </c>
      <c r="G14" s="24">
        <v>29.9</v>
      </c>
      <c r="H14" s="25"/>
      <c r="I14" s="23">
        <f t="shared" si="0"/>
        <v>0</v>
      </c>
      <c r="L14" s="19"/>
      <c r="M14" s="39"/>
      <c r="N14" s="19"/>
    </row>
    <row r="15" spans="1:14" s="21" customFormat="1" ht="54.95" customHeight="1" x14ac:dyDescent="0.35">
      <c r="A15" s="22"/>
      <c r="B15" s="20">
        <v>1328</v>
      </c>
      <c r="C15" s="23" t="s">
        <v>25</v>
      </c>
      <c r="D15" s="31" t="s">
        <v>98</v>
      </c>
      <c r="E15" s="31"/>
      <c r="F15" s="31" t="s">
        <v>21</v>
      </c>
      <c r="G15" s="24">
        <v>29.9</v>
      </c>
      <c r="H15" s="25"/>
      <c r="I15" s="23">
        <f t="shared" si="0"/>
        <v>0</v>
      </c>
      <c r="L15" s="19"/>
      <c r="M15" s="39"/>
      <c r="N15" s="19"/>
    </row>
    <row r="16" spans="1:14" s="21" customFormat="1" ht="54.95" customHeight="1" x14ac:dyDescent="0.35">
      <c r="A16" s="22"/>
      <c r="B16" s="20">
        <v>1330</v>
      </c>
      <c r="C16" s="23" t="s">
        <v>25</v>
      </c>
      <c r="D16" s="31" t="s">
        <v>99</v>
      </c>
      <c r="E16" s="31"/>
      <c r="F16" s="31" t="s">
        <v>21</v>
      </c>
      <c r="G16" s="24">
        <v>29.9</v>
      </c>
      <c r="H16" s="25"/>
      <c r="I16" s="23">
        <f t="shared" si="0"/>
        <v>0</v>
      </c>
      <c r="L16" s="19"/>
      <c r="M16" s="39"/>
      <c r="N16" s="19"/>
    </row>
    <row r="17" spans="1:14" ht="52.5" customHeight="1" x14ac:dyDescent="0.25">
      <c r="A17" s="37"/>
      <c r="B17" s="23">
        <v>1350</v>
      </c>
      <c r="C17" s="23" t="s">
        <v>3</v>
      </c>
      <c r="D17" s="23" t="s">
        <v>20</v>
      </c>
      <c r="E17" s="23"/>
      <c r="F17" s="32" t="s">
        <v>21</v>
      </c>
      <c r="G17" s="33">
        <v>25</v>
      </c>
      <c r="H17" s="23"/>
      <c r="I17" s="23">
        <f t="shared" si="0"/>
        <v>0</v>
      </c>
      <c r="L17" s="19"/>
      <c r="M17" s="19"/>
      <c r="N17" s="19"/>
    </row>
    <row r="18" spans="1:14" ht="43.5" customHeight="1" x14ac:dyDescent="0.25">
      <c r="A18" s="37"/>
      <c r="B18" s="23">
        <v>1351</v>
      </c>
      <c r="C18" s="23" t="s">
        <v>2</v>
      </c>
      <c r="D18" s="23" t="s">
        <v>20</v>
      </c>
      <c r="E18" s="23"/>
      <c r="F18" s="34" t="s">
        <v>21</v>
      </c>
      <c r="G18" s="33">
        <v>20</v>
      </c>
      <c r="H18" s="23"/>
      <c r="I18" s="23">
        <f t="shared" si="0"/>
        <v>0</v>
      </c>
      <c r="L18" s="19"/>
      <c r="M18" s="19"/>
      <c r="N18" s="19"/>
    </row>
    <row r="19" spans="1:14" ht="49.5" customHeight="1" x14ac:dyDescent="0.25">
      <c r="A19" s="37"/>
      <c r="B19" s="23">
        <v>1352</v>
      </c>
      <c r="C19" s="23" t="s">
        <v>3</v>
      </c>
      <c r="D19" s="23" t="s">
        <v>22</v>
      </c>
      <c r="E19" s="23"/>
      <c r="F19" s="34" t="s">
        <v>21</v>
      </c>
      <c r="G19" s="33">
        <v>25</v>
      </c>
      <c r="H19" s="23"/>
      <c r="I19" s="23">
        <f t="shared" si="0"/>
        <v>0</v>
      </c>
      <c r="L19" s="19"/>
      <c r="M19" s="19"/>
      <c r="N19" s="19"/>
    </row>
    <row r="20" spans="1:14" ht="47.25" customHeight="1" x14ac:dyDescent="0.25">
      <c r="A20" s="37"/>
      <c r="B20" s="23">
        <v>1353</v>
      </c>
      <c r="C20" s="23" t="s">
        <v>2</v>
      </c>
      <c r="D20" s="23" t="s">
        <v>22</v>
      </c>
      <c r="E20" s="23"/>
      <c r="F20" s="34" t="s">
        <v>21</v>
      </c>
      <c r="G20" s="33">
        <v>20</v>
      </c>
      <c r="H20" s="23"/>
      <c r="I20" s="23">
        <f t="shared" si="0"/>
        <v>0</v>
      </c>
      <c r="L20" s="19"/>
      <c r="M20" s="19"/>
      <c r="N20" s="19"/>
    </row>
    <row r="21" spans="1:14" ht="54.95" customHeight="1" x14ac:dyDescent="0.25">
      <c r="A21" s="37"/>
      <c r="B21" s="23">
        <v>1354</v>
      </c>
      <c r="C21" s="23" t="s">
        <v>3</v>
      </c>
      <c r="D21" s="23" t="s">
        <v>23</v>
      </c>
      <c r="E21" s="23"/>
      <c r="F21" s="34" t="s">
        <v>21</v>
      </c>
      <c r="G21" s="33">
        <v>25</v>
      </c>
      <c r="H21" s="23"/>
      <c r="I21" s="23">
        <f t="shared" si="0"/>
        <v>0</v>
      </c>
      <c r="L21" s="19"/>
      <c r="M21" s="19"/>
      <c r="N21" s="19"/>
    </row>
    <row r="22" spans="1:14" ht="51" customHeight="1" x14ac:dyDescent="0.25">
      <c r="A22" s="37"/>
      <c r="B22" s="23">
        <v>1355</v>
      </c>
      <c r="C22" s="23" t="s">
        <v>2</v>
      </c>
      <c r="D22" s="23" t="s">
        <v>23</v>
      </c>
      <c r="E22" s="23"/>
      <c r="F22" s="34" t="s">
        <v>21</v>
      </c>
      <c r="G22" s="33">
        <v>20</v>
      </c>
      <c r="H22" s="23"/>
      <c r="I22" s="23">
        <f t="shared" si="0"/>
        <v>0</v>
      </c>
      <c r="L22" s="19"/>
      <c r="M22" s="19"/>
      <c r="N22" s="19"/>
    </row>
    <row r="23" spans="1:14" ht="54.95" customHeight="1" x14ac:dyDescent="0.25">
      <c r="A23" s="37"/>
      <c r="B23" s="23">
        <v>1356</v>
      </c>
      <c r="C23" s="23" t="s">
        <v>3</v>
      </c>
      <c r="D23" s="23" t="s">
        <v>24</v>
      </c>
      <c r="E23" s="23"/>
      <c r="F23" s="34" t="s">
        <v>21</v>
      </c>
      <c r="G23" s="33">
        <v>25</v>
      </c>
      <c r="H23" s="23"/>
      <c r="I23" s="23">
        <f t="shared" si="0"/>
        <v>0</v>
      </c>
      <c r="L23" s="19"/>
      <c r="M23" s="19"/>
      <c r="N23" s="19"/>
    </row>
    <row r="24" spans="1:14" ht="47.25" customHeight="1" x14ac:dyDescent="0.25">
      <c r="A24" s="37"/>
      <c r="B24" s="23">
        <v>1357</v>
      </c>
      <c r="C24" s="23" t="s">
        <v>2</v>
      </c>
      <c r="D24" s="23" t="s">
        <v>24</v>
      </c>
      <c r="E24" s="23"/>
      <c r="F24" s="34" t="s">
        <v>21</v>
      </c>
      <c r="G24" s="33">
        <v>20</v>
      </c>
      <c r="H24" s="23"/>
      <c r="I24" s="23">
        <f t="shared" si="0"/>
        <v>0</v>
      </c>
    </row>
    <row r="25" spans="1:14" ht="54.95" customHeight="1" x14ac:dyDescent="0.25">
      <c r="A25" s="37"/>
      <c r="B25" s="23">
        <v>1362</v>
      </c>
      <c r="C25" s="23" t="s">
        <v>3</v>
      </c>
      <c r="D25" s="23" t="s">
        <v>7</v>
      </c>
      <c r="E25" s="23"/>
      <c r="F25" s="34" t="s">
        <v>21</v>
      </c>
      <c r="G25" s="33">
        <v>25</v>
      </c>
      <c r="H25" s="23"/>
      <c r="I25" s="23">
        <f t="shared" si="0"/>
        <v>0</v>
      </c>
    </row>
    <row r="26" spans="1:14" ht="53.25" customHeight="1" x14ac:dyDescent="0.25">
      <c r="A26" s="37"/>
      <c r="B26" s="23">
        <v>1363</v>
      </c>
      <c r="C26" s="23" t="s">
        <v>3</v>
      </c>
      <c r="D26" s="23" t="s">
        <v>26</v>
      </c>
      <c r="E26" s="23"/>
      <c r="F26" s="34" t="s">
        <v>21</v>
      </c>
      <c r="G26" s="33">
        <v>25</v>
      </c>
      <c r="H26" s="23"/>
      <c r="I26" s="23">
        <f t="shared" si="0"/>
        <v>0</v>
      </c>
    </row>
    <row r="27" spans="1:14" ht="54.95" customHeight="1" x14ac:dyDescent="0.25">
      <c r="A27" s="37"/>
      <c r="B27" s="23">
        <v>1364</v>
      </c>
      <c r="C27" s="23" t="s">
        <v>3</v>
      </c>
      <c r="D27" s="23" t="s">
        <v>27</v>
      </c>
      <c r="E27" s="23"/>
      <c r="F27" s="34" t="s">
        <v>21</v>
      </c>
      <c r="G27" s="33">
        <v>25</v>
      </c>
      <c r="H27" s="23"/>
      <c r="I27" s="23">
        <f t="shared" si="0"/>
        <v>0</v>
      </c>
    </row>
    <row r="28" spans="1:14" s="17" customFormat="1" ht="54.95" customHeight="1" x14ac:dyDescent="0.25">
      <c r="A28" s="37"/>
      <c r="B28" s="23">
        <v>1366</v>
      </c>
      <c r="C28" s="23" t="s">
        <v>41</v>
      </c>
      <c r="D28" s="23" t="s">
        <v>27</v>
      </c>
      <c r="E28" s="23"/>
      <c r="F28" s="34" t="s">
        <v>21</v>
      </c>
      <c r="G28" s="33">
        <v>20</v>
      </c>
      <c r="H28" s="23"/>
      <c r="I28" s="23">
        <f t="shared" si="0"/>
        <v>0</v>
      </c>
      <c r="M28" s="1"/>
    </row>
    <row r="29" spans="1:14" s="17" customFormat="1" ht="54.95" customHeight="1" x14ac:dyDescent="0.25">
      <c r="A29" s="37"/>
      <c r="B29" s="23">
        <v>1365</v>
      </c>
      <c r="C29" s="23" t="s">
        <v>25</v>
      </c>
      <c r="D29" s="23" t="s">
        <v>42</v>
      </c>
      <c r="E29" s="23"/>
      <c r="F29" s="34" t="s">
        <v>21</v>
      </c>
      <c r="G29" s="33">
        <v>25</v>
      </c>
      <c r="H29" s="23"/>
      <c r="I29" s="23">
        <f t="shared" si="0"/>
        <v>0</v>
      </c>
      <c r="M29" s="1"/>
    </row>
    <row r="30" spans="1:14" s="17" customFormat="1" ht="54.95" customHeight="1" x14ac:dyDescent="0.25">
      <c r="A30" s="37"/>
      <c r="B30" s="23">
        <v>1367</v>
      </c>
      <c r="C30" s="23" t="s">
        <v>41</v>
      </c>
      <c r="D30" s="23" t="s">
        <v>42</v>
      </c>
      <c r="E30" s="23"/>
      <c r="F30" s="34" t="s">
        <v>21</v>
      </c>
      <c r="G30" s="33">
        <v>20</v>
      </c>
      <c r="H30" s="23"/>
      <c r="I30" s="23">
        <f t="shared" si="0"/>
        <v>0</v>
      </c>
      <c r="M30" s="1"/>
    </row>
    <row r="31" spans="1:14" ht="47.25" customHeight="1" x14ac:dyDescent="0.25">
      <c r="A31" s="37"/>
      <c r="B31" s="23">
        <v>12112</v>
      </c>
      <c r="C31" s="23" t="s">
        <v>2</v>
      </c>
      <c r="D31" s="23" t="s">
        <v>28</v>
      </c>
      <c r="E31" s="23"/>
      <c r="F31" s="34" t="s">
        <v>21</v>
      </c>
      <c r="G31" s="33">
        <v>20</v>
      </c>
      <c r="H31" s="23"/>
      <c r="I31" s="23">
        <f t="shared" si="0"/>
        <v>0</v>
      </c>
    </row>
    <row r="32" spans="1:14" ht="49.5" customHeight="1" x14ac:dyDescent="0.25">
      <c r="A32" s="37"/>
      <c r="B32" s="23">
        <v>12115</v>
      </c>
      <c r="C32" s="23" t="s">
        <v>3</v>
      </c>
      <c r="D32" s="23" t="s">
        <v>28</v>
      </c>
      <c r="E32" s="23"/>
      <c r="F32" s="34" t="s">
        <v>21</v>
      </c>
      <c r="G32" s="33">
        <v>25</v>
      </c>
      <c r="H32" s="23"/>
      <c r="I32" s="23">
        <f t="shared" si="0"/>
        <v>0</v>
      </c>
    </row>
    <row r="33" spans="1:13" ht="47.25" customHeight="1" x14ac:dyDescent="0.25">
      <c r="A33" s="37"/>
      <c r="B33" s="23">
        <v>12118</v>
      </c>
      <c r="C33" s="23" t="s">
        <v>4</v>
      </c>
      <c r="D33" s="23" t="s">
        <v>28</v>
      </c>
      <c r="E33" s="23"/>
      <c r="F33" s="34" t="s">
        <v>21</v>
      </c>
      <c r="G33" s="33">
        <v>35</v>
      </c>
      <c r="H33" s="23"/>
      <c r="I33" s="23">
        <f t="shared" si="0"/>
        <v>0</v>
      </c>
    </row>
    <row r="34" spans="1:13" ht="41.25" customHeight="1" x14ac:dyDescent="0.25">
      <c r="A34" s="37"/>
      <c r="B34" s="23">
        <v>12212</v>
      </c>
      <c r="C34" s="23" t="s">
        <v>2</v>
      </c>
      <c r="D34" s="23" t="s">
        <v>29</v>
      </c>
      <c r="E34" s="23"/>
      <c r="F34" s="34" t="s">
        <v>21</v>
      </c>
      <c r="G34" s="33">
        <v>20</v>
      </c>
      <c r="H34" s="23"/>
      <c r="I34" s="23">
        <f t="shared" si="0"/>
        <v>0</v>
      </c>
      <c r="M34" s="17"/>
    </row>
    <row r="35" spans="1:13" ht="48.75" customHeight="1" x14ac:dyDescent="0.25">
      <c r="A35" s="37"/>
      <c r="B35" s="23">
        <v>12215</v>
      </c>
      <c r="C35" s="23" t="s">
        <v>3</v>
      </c>
      <c r="D35" s="23" t="s">
        <v>29</v>
      </c>
      <c r="E35" s="23"/>
      <c r="F35" s="34" t="s">
        <v>21</v>
      </c>
      <c r="G35" s="33">
        <v>25</v>
      </c>
      <c r="H35" s="23"/>
      <c r="I35" s="23">
        <f t="shared" si="0"/>
        <v>0</v>
      </c>
      <c r="M35" s="17"/>
    </row>
    <row r="36" spans="1:13" ht="54.95" customHeight="1" x14ac:dyDescent="0.25">
      <c r="A36" s="37"/>
      <c r="B36" s="23">
        <v>12218</v>
      </c>
      <c r="C36" s="23" t="s">
        <v>4</v>
      </c>
      <c r="D36" s="23" t="s">
        <v>29</v>
      </c>
      <c r="E36" s="23"/>
      <c r="F36" s="34" t="s">
        <v>21</v>
      </c>
      <c r="G36" s="33">
        <v>35</v>
      </c>
      <c r="H36" s="23"/>
      <c r="I36" s="23">
        <f t="shared" si="0"/>
        <v>0</v>
      </c>
      <c r="M36" s="17"/>
    </row>
    <row r="37" spans="1:13" ht="54.95" hidden="1" customHeight="1" x14ac:dyDescent="0.25">
      <c r="A37" s="37"/>
      <c r="B37" s="23">
        <v>12225</v>
      </c>
      <c r="C37" s="23" t="s">
        <v>5</v>
      </c>
      <c r="D37" s="23" t="s">
        <v>29</v>
      </c>
      <c r="E37" s="23"/>
      <c r="F37" s="34" t="s">
        <v>21</v>
      </c>
      <c r="G37" s="33">
        <v>65</v>
      </c>
      <c r="H37" s="23"/>
      <c r="I37" s="23">
        <f t="shared" si="0"/>
        <v>0</v>
      </c>
    </row>
    <row r="38" spans="1:13" ht="45" customHeight="1" x14ac:dyDescent="0.25">
      <c r="A38" s="37"/>
      <c r="B38" s="23">
        <v>12312</v>
      </c>
      <c r="C38" s="23" t="s">
        <v>2</v>
      </c>
      <c r="D38" s="23" t="s">
        <v>30</v>
      </c>
      <c r="E38" s="23"/>
      <c r="F38" s="34" t="s">
        <v>21</v>
      </c>
      <c r="G38" s="33">
        <v>20</v>
      </c>
      <c r="H38" s="23"/>
      <c r="I38" s="23">
        <f t="shared" si="0"/>
        <v>0</v>
      </c>
    </row>
    <row r="39" spans="1:13" ht="48.75" customHeight="1" x14ac:dyDescent="0.25">
      <c r="A39" s="37"/>
      <c r="B39" s="23">
        <v>12315</v>
      </c>
      <c r="C39" s="23" t="s">
        <v>3</v>
      </c>
      <c r="D39" s="23" t="s">
        <v>30</v>
      </c>
      <c r="E39" s="23"/>
      <c r="F39" s="34" t="s">
        <v>21</v>
      </c>
      <c r="G39" s="33">
        <v>25</v>
      </c>
      <c r="H39" s="23"/>
      <c r="I39" s="23">
        <f t="shared" si="0"/>
        <v>0</v>
      </c>
    </row>
    <row r="40" spans="1:13" ht="52.5" customHeight="1" x14ac:dyDescent="0.25">
      <c r="A40" s="37"/>
      <c r="B40" s="23">
        <v>12318</v>
      </c>
      <c r="C40" s="23" t="s">
        <v>4</v>
      </c>
      <c r="D40" s="23" t="s">
        <v>30</v>
      </c>
      <c r="E40" s="23"/>
      <c r="F40" s="34" t="s">
        <v>21</v>
      </c>
      <c r="G40" s="33">
        <v>35</v>
      </c>
      <c r="H40" s="23"/>
      <c r="I40" s="23">
        <f t="shared" si="0"/>
        <v>0</v>
      </c>
    </row>
    <row r="41" spans="1:13" ht="41.25" customHeight="1" x14ac:dyDescent="0.25">
      <c r="A41" s="37"/>
      <c r="B41" s="23">
        <v>12412</v>
      </c>
      <c r="C41" s="23" t="s">
        <v>2</v>
      </c>
      <c r="D41" s="23" t="s">
        <v>31</v>
      </c>
      <c r="E41" s="23"/>
      <c r="F41" s="34" t="s">
        <v>21</v>
      </c>
      <c r="G41" s="33">
        <v>20</v>
      </c>
      <c r="H41" s="23"/>
      <c r="I41" s="23">
        <f t="shared" si="0"/>
        <v>0</v>
      </c>
    </row>
    <row r="42" spans="1:13" ht="45" customHeight="1" x14ac:dyDescent="0.25">
      <c r="A42" s="37"/>
      <c r="B42" s="23">
        <v>12415</v>
      </c>
      <c r="C42" s="23" t="s">
        <v>3</v>
      </c>
      <c r="D42" s="23" t="s">
        <v>31</v>
      </c>
      <c r="E42" s="23"/>
      <c r="F42" s="34" t="s">
        <v>21</v>
      </c>
      <c r="G42" s="33">
        <v>25</v>
      </c>
      <c r="H42" s="23"/>
      <c r="I42" s="23">
        <f t="shared" si="0"/>
        <v>0</v>
      </c>
    </row>
    <row r="43" spans="1:13" ht="52.5" customHeight="1" x14ac:dyDescent="0.25">
      <c r="A43" s="37"/>
      <c r="B43" s="23">
        <v>12418</v>
      </c>
      <c r="C43" s="23" t="s">
        <v>4</v>
      </c>
      <c r="D43" s="23" t="s">
        <v>31</v>
      </c>
      <c r="E43" s="23"/>
      <c r="F43" s="34" t="s">
        <v>21</v>
      </c>
      <c r="G43" s="33">
        <v>35</v>
      </c>
      <c r="H43" s="23"/>
      <c r="I43" s="23">
        <f t="shared" si="0"/>
        <v>0</v>
      </c>
    </row>
    <row r="44" spans="1:13" ht="51.75" customHeight="1" x14ac:dyDescent="0.25">
      <c r="A44" s="37"/>
      <c r="B44" s="23">
        <v>1358</v>
      </c>
      <c r="C44" s="23" t="s">
        <v>25</v>
      </c>
      <c r="D44" s="23" t="s">
        <v>36</v>
      </c>
      <c r="E44" s="23"/>
      <c r="F44" s="34" t="s">
        <v>21</v>
      </c>
      <c r="G44" s="35">
        <v>25</v>
      </c>
      <c r="H44" s="23"/>
      <c r="I44" s="23">
        <f t="shared" si="0"/>
        <v>0</v>
      </c>
    </row>
    <row r="45" spans="1:13" ht="46.5" customHeight="1" x14ac:dyDescent="0.25">
      <c r="A45" s="37"/>
      <c r="B45" s="23">
        <v>1359</v>
      </c>
      <c r="C45" s="23" t="s">
        <v>25</v>
      </c>
      <c r="D45" s="23" t="s">
        <v>37</v>
      </c>
      <c r="E45" s="23"/>
      <c r="F45" s="34" t="s">
        <v>21</v>
      </c>
      <c r="G45" s="23">
        <v>25</v>
      </c>
      <c r="H45" s="23"/>
      <c r="I45" s="23">
        <f t="shared" si="0"/>
        <v>0</v>
      </c>
    </row>
    <row r="46" spans="1:13" s="17" customFormat="1" ht="58.5" customHeight="1" x14ac:dyDescent="0.25">
      <c r="A46" s="38"/>
      <c r="B46" s="23">
        <v>1360</v>
      </c>
      <c r="C46" s="23" t="s">
        <v>25</v>
      </c>
      <c r="D46" s="23" t="s">
        <v>43</v>
      </c>
      <c r="E46" s="23"/>
      <c r="F46" s="34" t="s">
        <v>21</v>
      </c>
      <c r="G46" s="23">
        <v>25</v>
      </c>
      <c r="H46" s="23"/>
      <c r="I46" s="23">
        <f t="shared" si="0"/>
        <v>0</v>
      </c>
      <c r="M46" s="1"/>
    </row>
    <row r="47" spans="1:13" s="36" customFormat="1" ht="58.5" customHeight="1" x14ac:dyDescent="0.25">
      <c r="A47" s="9"/>
      <c r="B47" s="23">
        <v>7106</v>
      </c>
      <c r="C47" s="23" t="s">
        <v>41</v>
      </c>
      <c r="D47" s="23" t="s">
        <v>100</v>
      </c>
      <c r="E47" s="23"/>
      <c r="F47" s="34" t="s">
        <v>15</v>
      </c>
      <c r="G47" s="23">
        <v>20.8</v>
      </c>
      <c r="H47" s="23"/>
      <c r="I47" s="23">
        <f t="shared" si="0"/>
        <v>0</v>
      </c>
    </row>
    <row r="48" spans="1:13" s="36" customFormat="1" ht="58.5" customHeight="1" x14ac:dyDescent="0.25">
      <c r="A48" s="9"/>
      <c r="B48" s="23">
        <v>7107</v>
      </c>
      <c r="C48" s="23" t="s">
        <v>41</v>
      </c>
      <c r="D48" s="23" t="s">
        <v>100</v>
      </c>
      <c r="E48" s="23"/>
      <c r="F48" s="34" t="s">
        <v>15</v>
      </c>
      <c r="G48" s="23">
        <v>20.8</v>
      </c>
      <c r="H48" s="23"/>
      <c r="I48" s="23">
        <f t="shared" si="0"/>
        <v>0</v>
      </c>
    </row>
    <row r="49" spans="1:13" s="18" customFormat="1" ht="23.25" customHeight="1" x14ac:dyDescent="0.25">
      <c r="A49" s="37" t="s">
        <v>44</v>
      </c>
      <c r="B49" s="23"/>
      <c r="C49" s="23"/>
      <c r="D49" s="23"/>
      <c r="E49" s="23"/>
      <c r="F49" s="34"/>
      <c r="G49" s="23"/>
      <c r="H49" s="23"/>
      <c r="I49" s="23"/>
      <c r="M49" s="1"/>
    </row>
    <row r="50" spans="1:13" s="18" customFormat="1" ht="58.5" customHeight="1" x14ac:dyDescent="0.25">
      <c r="A50" s="56"/>
      <c r="B50" s="23">
        <v>6461</v>
      </c>
      <c r="C50" s="23" t="s">
        <v>45</v>
      </c>
      <c r="D50" s="49" t="s">
        <v>104</v>
      </c>
      <c r="E50" s="23"/>
      <c r="F50" s="34" t="s">
        <v>21</v>
      </c>
      <c r="G50" s="23">
        <v>19.899999999999999</v>
      </c>
      <c r="H50" s="23"/>
      <c r="I50" s="23">
        <f t="shared" si="0"/>
        <v>0</v>
      </c>
      <c r="M50" s="1"/>
    </row>
    <row r="51" spans="1:13" s="18" customFormat="1" ht="58.5" customHeight="1" x14ac:dyDescent="0.25">
      <c r="A51" s="56"/>
      <c r="B51" s="23">
        <v>6462</v>
      </c>
      <c r="C51" s="23" t="s">
        <v>46</v>
      </c>
      <c r="D51" s="49" t="s">
        <v>104</v>
      </c>
      <c r="E51" s="23"/>
      <c r="F51" s="34" t="s">
        <v>21</v>
      </c>
      <c r="G51" s="23">
        <v>29.9</v>
      </c>
      <c r="H51" s="23"/>
      <c r="I51" s="23">
        <f t="shared" si="0"/>
        <v>0</v>
      </c>
      <c r="M51" s="1"/>
    </row>
    <row r="52" spans="1:13" s="18" customFormat="1" ht="58.5" customHeight="1" x14ac:dyDescent="0.25">
      <c r="A52" s="56"/>
      <c r="B52" s="23">
        <v>6463</v>
      </c>
      <c r="C52" s="23" t="s">
        <v>45</v>
      </c>
      <c r="D52" s="49" t="s">
        <v>105</v>
      </c>
      <c r="E52" s="23"/>
      <c r="F52" s="34" t="s">
        <v>21</v>
      </c>
      <c r="G52" s="23">
        <v>19.899999999999999</v>
      </c>
      <c r="H52" s="23"/>
      <c r="I52" s="23">
        <f t="shared" si="0"/>
        <v>0</v>
      </c>
      <c r="M52" s="1"/>
    </row>
    <row r="53" spans="1:13" s="18" customFormat="1" ht="58.5" customHeight="1" x14ac:dyDescent="0.25">
      <c r="A53" s="56"/>
      <c r="B53" s="23">
        <v>6464</v>
      </c>
      <c r="C53" s="23" t="s">
        <v>46</v>
      </c>
      <c r="D53" s="49" t="s">
        <v>105</v>
      </c>
      <c r="E53" s="23"/>
      <c r="F53" s="34" t="s">
        <v>21</v>
      </c>
      <c r="G53" s="23">
        <v>29.9</v>
      </c>
      <c r="H53" s="23"/>
      <c r="I53" s="23">
        <f t="shared" si="0"/>
        <v>0</v>
      </c>
      <c r="M53" s="1"/>
    </row>
    <row r="54" spans="1:13" s="18" customFormat="1" ht="58.5" customHeight="1" x14ac:dyDescent="0.25">
      <c r="A54" s="56"/>
      <c r="B54" s="23">
        <v>6465</v>
      </c>
      <c r="C54" s="23" t="s">
        <v>45</v>
      </c>
      <c r="D54" s="49" t="s">
        <v>106</v>
      </c>
      <c r="E54" s="23"/>
      <c r="F54" s="34" t="s">
        <v>21</v>
      </c>
      <c r="G54" s="23">
        <v>19.899999999999999</v>
      </c>
      <c r="H54" s="23"/>
      <c r="I54" s="23">
        <f t="shared" si="0"/>
        <v>0</v>
      </c>
      <c r="M54" s="17"/>
    </row>
    <row r="55" spans="1:13" s="18" customFormat="1" ht="58.5" customHeight="1" x14ac:dyDescent="0.25">
      <c r="A55" s="56"/>
      <c r="B55" s="23">
        <v>6466</v>
      </c>
      <c r="C55" s="23" t="s">
        <v>46</v>
      </c>
      <c r="D55" s="49" t="s">
        <v>106</v>
      </c>
      <c r="E55" s="23"/>
      <c r="F55" s="34" t="s">
        <v>21</v>
      </c>
      <c r="G55" s="23">
        <v>29.9</v>
      </c>
      <c r="H55" s="23"/>
      <c r="I55" s="23">
        <f t="shared" si="0"/>
        <v>0</v>
      </c>
    </row>
    <row r="56" spans="1:13" s="18" customFormat="1" ht="58.5" customHeight="1" x14ac:dyDescent="0.25">
      <c r="A56" s="37"/>
      <c r="B56" s="20">
        <v>4365</v>
      </c>
      <c r="C56" s="27" t="s">
        <v>53</v>
      </c>
      <c r="D56" s="27" t="s">
        <v>47</v>
      </c>
      <c r="E56" s="27"/>
      <c r="F56" s="34" t="s">
        <v>52</v>
      </c>
      <c r="G56" s="28">
        <v>2.21</v>
      </c>
      <c r="H56" s="23"/>
      <c r="I56" s="23">
        <f t="shared" si="0"/>
        <v>0</v>
      </c>
    </row>
    <row r="57" spans="1:13" ht="58.5" customHeight="1" x14ac:dyDescent="0.25">
      <c r="A57" s="56"/>
      <c r="B57" s="20">
        <v>4382</v>
      </c>
      <c r="C57" s="29" t="s">
        <v>54</v>
      </c>
      <c r="D57" s="29" t="s">
        <v>48</v>
      </c>
      <c r="E57" s="29"/>
      <c r="F57" s="34" t="s">
        <v>52</v>
      </c>
      <c r="G57" s="30">
        <v>2.25</v>
      </c>
      <c r="H57" s="23"/>
      <c r="I57" s="23">
        <f t="shared" si="0"/>
        <v>0</v>
      </c>
      <c r="M57" s="18"/>
    </row>
    <row r="58" spans="1:13" ht="58.5" customHeight="1" x14ac:dyDescent="0.25">
      <c r="A58" s="56"/>
      <c r="B58" s="20">
        <v>4383</v>
      </c>
      <c r="C58" s="27" t="s">
        <v>55</v>
      </c>
      <c r="D58" s="29" t="s">
        <v>48</v>
      </c>
      <c r="E58" s="29"/>
      <c r="F58" s="34" t="s">
        <v>52</v>
      </c>
      <c r="G58" s="30">
        <v>2.75</v>
      </c>
      <c r="H58" s="23"/>
      <c r="I58" s="23">
        <f t="shared" ref="I58:I95" si="1">G58*H58</f>
        <v>0</v>
      </c>
      <c r="M58" s="18"/>
    </row>
    <row r="59" spans="1:13" ht="58.5" customHeight="1" x14ac:dyDescent="0.25">
      <c r="A59" s="56"/>
      <c r="B59" s="20">
        <v>4384</v>
      </c>
      <c r="C59" s="29" t="s">
        <v>54</v>
      </c>
      <c r="D59" s="29" t="s">
        <v>49</v>
      </c>
      <c r="E59" s="29"/>
      <c r="F59" s="34" t="s">
        <v>52</v>
      </c>
      <c r="G59" s="30">
        <v>2.0099999999999998</v>
      </c>
      <c r="H59" s="23"/>
      <c r="I59" s="23">
        <f t="shared" si="1"/>
        <v>0</v>
      </c>
      <c r="M59" s="18"/>
    </row>
    <row r="60" spans="1:13" ht="58.5" customHeight="1" x14ac:dyDescent="0.25">
      <c r="A60" s="56"/>
      <c r="B60" s="20">
        <v>4385</v>
      </c>
      <c r="C60" s="27" t="s">
        <v>56</v>
      </c>
      <c r="D60" s="29" t="s">
        <v>49</v>
      </c>
      <c r="E60" s="29"/>
      <c r="F60" s="34" t="s">
        <v>52</v>
      </c>
      <c r="G60" s="30">
        <v>2.21</v>
      </c>
      <c r="H60" s="23"/>
      <c r="I60" s="23">
        <f t="shared" si="1"/>
        <v>0</v>
      </c>
      <c r="M60" s="18"/>
    </row>
    <row r="61" spans="1:13" ht="58.5" customHeight="1" x14ac:dyDescent="0.25">
      <c r="A61" s="56"/>
      <c r="B61" s="20">
        <v>4410</v>
      </c>
      <c r="C61" s="29" t="s">
        <v>54</v>
      </c>
      <c r="D61" s="29" t="s">
        <v>50</v>
      </c>
      <c r="E61" s="29"/>
      <c r="F61" s="34" t="s">
        <v>52</v>
      </c>
      <c r="G61" s="30">
        <v>2.0099999999999998</v>
      </c>
      <c r="H61" s="23"/>
      <c r="I61" s="23">
        <f t="shared" si="1"/>
        <v>0</v>
      </c>
      <c r="M61" s="18"/>
    </row>
    <row r="62" spans="1:13" ht="58.5" customHeight="1" x14ac:dyDescent="0.25">
      <c r="A62" s="56"/>
      <c r="B62" s="20">
        <v>4411</v>
      </c>
      <c r="C62" s="27" t="s">
        <v>107</v>
      </c>
      <c r="D62" s="29" t="s">
        <v>50</v>
      </c>
      <c r="E62" s="29"/>
      <c r="F62" s="34" t="s">
        <v>52</v>
      </c>
      <c r="G62" s="30">
        <v>2.21</v>
      </c>
      <c r="H62" s="23"/>
      <c r="I62" s="23">
        <f t="shared" si="1"/>
        <v>0</v>
      </c>
      <c r="M62" s="18"/>
    </row>
    <row r="63" spans="1:13" ht="58.5" customHeight="1" x14ac:dyDescent="0.25">
      <c r="A63" s="57"/>
      <c r="B63" s="20">
        <v>4412</v>
      </c>
      <c r="C63" s="29" t="s">
        <v>54</v>
      </c>
      <c r="D63" s="29" t="s">
        <v>51</v>
      </c>
      <c r="E63" s="29"/>
      <c r="F63" s="34" t="s">
        <v>52</v>
      </c>
      <c r="G63" s="30">
        <v>2.0099999999999998</v>
      </c>
      <c r="H63" s="23"/>
      <c r="I63" s="23">
        <f t="shared" si="1"/>
        <v>0</v>
      </c>
      <c r="M63" s="18"/>
    </row>
    <row r="64" spans="1:13" ht="58.5" customHeight="1" x14ac:dyDescent="0.25">
      <c r="A64" s="58"/>
      <c r="B64" s="20">
        <v>4413</v>
      </c>
      <c r="C64" s="44" t="s">
        <v>56</v>
      </c>
      <c r="D64" s="29" t="s">
        <v>51</v>
      </c>
      <c r="E64" s="29"/>
      <c r="F64" s="34" t="s">
        <v>52</v>
      </c>
      <c r="G64" s="30">
        <v>2.21</v>
      </c>
      <c r="H64" s="23"/>
      <c r="I64" s="23">
        <f t="shared" si="1"/>
        <v>0</v>
      </c>
    </row>
    <row r="65" spans="1:9" s="48" customFormat="1" ht="58.5" customHeight="1" x14ac:dyDescent="0.25">
      <c r="A65" s="58"/>
      <c r="B65" s="20">
        <v>4430</v>
      </c>
      <c r="C65" s="44" t="s">
        <v>113</v>
      </c>
      <c r="D65" s="60" t="s">
        <v>115</v>
      </c>
      <c r="E65" s="29"/>
      <c r="F65" s="34" t="s">
        <v>52</v>
      </c>
      <c r="G65" s="30">
        <v>3.79</v>
      </c>
      <c r="H65" s="23"/>
      <c r="I65" s="23">
        <f t="shared" si="1"/>
        <v>0</v>
      </c>
    </row>
    <row r="66" spans="1:9" s="48" customFormat="1" ht="58.5" customHeight="1" x14ac:dyDescent="0.25">
      <c r="A66" s="59"/>
      <c r="B66" s="20">
        <v>4431</v>
      </c>
      <c r="C66" s="44" t="s">
        <v>114</v>
      </c>
      <c r="D66" s="60" t="s">
        <v>115</v>
      </c>
      <c r="E66" s="29"/>
      <c r="F66" s="34" t="s">
        <v>52</v>
      </c>
      <c r="G66" s="30">
        <v>5.15</v>
      </c>
      <c r="H66" s="23"/>
      <c r="I66" s="23">
        <f t="shared" si="1"/>
        <v>0</v>
      </c>
    </row>
    <row r="67" spans="1:9" ht="58.5" customHeight="1" x14ac:dyDescent="0.25">
      <c r="A67" s="56"/>
      <c r="B67" s="23">
        <v>2742</v>
      </c>
      <c r="C67" s="23" t="s">
        <v>108</v>
      </c>
      <c r="D67" s="23" t="s">
        <v>57</v>
      </c>
      <c r="E67" s="23"/>
      <c r="F67" s="34">
        <v>10</v>
      </c>
      <c r="G67" s="23">
        <v>42</v>
      </c>
      <c r="H67" s="23"/>
      <c r="I67" s="23">
        <f t="shared" si="1"/>
        <v>0</v>
      </c>
    </row>
    <row r="68" spans="1:9" ht="58.5" customHeight="1" x14ac:dyDescent="0.25">
      <c r="A68" s="56"/>
      <c r="B68" s="23">
        <v>2743</v>
      </c>
      <c r="C68" s="23" t="s">
        <v>109</v>
      </c>
      <c r="D68" s="23" t="s">
        <v>57</v>
      </c>
      <c r="E68" s="23"/>
      <c r="F68" s="34">
        <v>10</v>
      </c>
      <c r="G68" s="23">
        <v>49.5</v>
      </c>
      <c r="H68" s="23"/>
      <c r="I68" s="23">
        <f t="shared" si="1"/>
        <v>0</v>
      </c>
    </row>
    <row r="69" spans="1:9" ht="58.5" customHeight="1" x14ac:dyDescent="0.25">
      <c r="A69" s="37"/>
      <c r="B69" s="23" t="s">
        <v>58</v>
      </c>
      <c r="C69" s="23" t="s">
        <v>63</v>
      </c>
      <c r="D69" s="23" t="s">
        <v>64</v>
      </c>
      <c r="E69" s="23"/>
      <c r="F69" s="34">
        <v>10</v>
      </c>
      <c r="G69" s="23">
        <v>45</v>
      </c>
      <c r="H69" s="23"/>
      <c r="I69" s="23">
        <f t="shared" si="1"/>
        <v>0</v>
      </c>
    </row>
    <row r="70" spans="1:9" ht="58.5" customHeight="1" x14ac:dyDescent="0.25">
      <c r="A70" s="37"/>
      <c r="B70" s="23" t="s">
        <v>59</v>
      </c>
      <c r="C70" s="23" t="s">
        <v>65</v>
      </c>
      <c r="D70" s="23" t="s">
        <v>64</v>
      </c>
      <c r="E70" s="23"/>
      <c r="F70" s="34">
        <v>10</v>
      </c>
      <c r="G70" s="23">
        <v>45</v>
      </c>
      <c r="H70" s="23"/>
      <c r="I70" s="23">
        <f t="shared" si="1"/>
        <v>0</v>
      </c>
    </row>
    <row r="71" spans="1:9" ht="58.5" customHeight="1" x14ac:dyDescent="0.25">
      <c r="A71" s="37"/>
      <c r="B71" s="23" t="s">
        <v>60</v>
      </c>
      <c r="C71" s="23" t="s">
        <v>66</v>
      </c>
      <c r="D71" s="23" t="s">
        <v>64</v>
      </c>
      <c r="E71" s="23"/>
      <c r="F71" s="34">
        <v>10</v>
      </c>
      <c r="G71" s="23">
        <v>45</v>
      </c>
      <c r="H71" s="23"/>
      <c r="I71" s="23">
        <f t="shared" si="1"/>
        <v>0</v>
      </c>
    </row>
    <row r="72" spans="1:9" ht="58.5" customHeight="1" x14ac:dyDescent="0.25">
      <c r="A72" s="37"/>
      <c r="B72" s="23" t="s">
        <v>61</v>
      </c>
      <c r="C72" s="23" t="s">
        <v>67</v>
      </c>
      <c r="D72" s="23" t="s">
        <v>64</v>
      </c>
      <c r="E72" s="23"/>
      <c r="F72" s="34">
        <v>10</v>
      </c>
      <c r="G72" s="23">
        <v>45</v>
      </c>
      <c r="H72" s="23"/>
      <c r="I72" s="23">
        <f t="shared" si="1"/>
        <v>0</v>
      </c>
    </row>
    <row r="73" spans="1:9" ht="58.5" customHeight="1" x14ac:dyDescent="0.25">
      <c r="A73" s="37"/>
      <c r="B73" s="23" t="s">
        <v>62</v>
      </c>
      <c r="C73" s="23" t="s">
        <v>68</v>
      </c>
      <c r="D73" s="23" t="s">
        <v>64</v>
      </c>
      <c r="E73" s="23"/>
      <c r="F73" s="34">
        <v>10</v>
      </c>
      <c r="G73" s="23">
        <v>45</v>
      </c>
      <c r="H73" s="23"/>
      <c r="I73" s="23">
        <f t="shared" si="1"/>
        <v>0</v>
      </c>
    </row>
    <row r="74" spans="1:9" ht="58.5" customHeight="1" x14ac:dyDescent="0.25">
      <c r="A74" s="37"/>
      <c r="B74" s="23">
        <v>1267</v>
      </c>
      <c r="C74" s="23" t="s">
        <v>70</v>
      </c>
      <c r="D74" s="23" t="s">
        <v>69</v>
      </c>
      <c r="E74" s="23"/>
      <c r="F74" s="34">
        <v>10</v>
      </c>
      <c r="G74" s="23">
        <v>29</v>
      </c>
      <c r="H74" s="23"/>
      <c r="I74" s="23">
        <f t="shared" si="1"/>
        <v>0</v>
      </c>
    </row>
    <row r="75" spans="1:9" ht="58.5" customHeight="1" x14ac:dyDescent="0.25">
      <c r="A75" s="37"/>
      <c r="B75" s="23">
        <v>1270</v>
      </c>
      <c r="C75" s="23" t="s">
        <v>70</v>
      </c>
      <c r="D75" s="23" t="s">
        <v>71</v>
      </c>
      <c r="E75" s="23"/>
      <c r="F75" s="34">
        <v>10</v>
      </c>
      <c r="G75" s="23">
        <v>29</v>
      </c>
      <c r="H75" s="23"/>
      <c r="I75" s="23">
        <f t="shared" si="1"/>
        <v>0</v>
      </c>
    </row>
    <row r="76" spans="1:9" ht="58.5" customHeight="1" x14ac:dyDescent="0.25">
      <c r="A76" s="37"/>
      <c r="B76" s="23">
        <v>1271</v>
      </c>
      <c r="C76" s="23" t="s">
        <v>70</v>
      </c>
      <c r="D76" s="23" t="s">
        <v>72</v>
      </c>
      <c r="E76" s="23"/>
      <c r="F76" s="34">
        <v>10</v>
      </c>
      <c r="G76" s="23">
        <v>29</v>
      </c>
      <c r="H76" s="23"/>
      <c r="I76" s="23">
        <f t="shared" si="1"/>
        <v>0</v>
      </c>
    </row>
    <row r="77" spans="1:9" ht="24.95" customHeight="1" x14ac:dyDescent="0.25">
      <c r="A77" s="37"/>
      <c r="B77" s="20">
        <v>6036</v>
      </c>
      <c r="C77" s="26" t="s">
        <v>91</v>
      </c>
      <c r="D77" s="31" t="s">
        <v>73</v>
      </c>
      <c r="E77" s="31"/>
      <c r="F77" s="34">
        <v>1</v>
      </c>
      <c r="G77" s="23">
        <v>135</v>
      </c>
      <c r="H77" s="23"/>
      <c r="I77" s="23">
        <f t="shared" si="1"/>
        <v>0</v>
      </c>
    </row>
    <row r="78" spans="1:9" ht="24.95" customHeight="1" x14ac:dyDescent="0.25">
      <c r="A78" s="37"/>
      <c r="B78" s="20">
        <v>6037</v>
      </c>
      <c r="C78" s="26" t="s">
        <v>91</v>
      </c>
      <c r="D78" s="31" t="s">
        <v>74</v>
      </c>
      <c r="E78" s="31"/>
      <c r="F78" s="34">
        <v>1</v>
      </c>
      <c r="G78" s="23">
        <v>135</v>
      </c>
      <c r="H78" s="23"/>
      <c r="I78" s="23">
        <f t="shared" si="1"/>
        <v>0</v>
      </c>
    </row>
    <row r="79" spans="1:9" ht="24.95" customHeight="1" x14ac:dyDescent="0.25">
      <c r="A79" s="37"/>
      <c r="B79" s="20">
        <v>6038</v>
      </c>
      <c r="C79" s="26" t="s">
        <v>91</v>
      </c>
      <c r="D79" s="31" t="s">
        <v>75</v>
      </c>
      <c r="E79" s="31"/>
      <c r="F79" s="34">
        <v>1</v>
      </c>
      <c r="G79" s="23">
        <v>135</v>
      </c>
      <c r="H79" s="23"/>
      <c r="I79" s="23">
        <f t="shared" si="1"/>
        <v>0</v>
      </c>
    </row>
    <row r="80" spans="1:9" ht="24.95" customHeight="1" x14ac:dyDescent="0.25">
      <c r="A80" s="37"/>
      <c r="B80" s="20">
        <v>6039</v>
      </c>
      <c r="C80" s="26" t="s">
        <v>91</v>
      </c>
      <c r="D80" s="31" t="s">
        <v>76</v>
      </c>
      <c r="E80" s="31"/>
      <c r="F80" s="34">
        <v>1</v>
      </c>
      <c r="G80" s="23">
        <v>135</v>
      </c>
      <c r="H80" s="23"/>
      <c r="I80" s="23">
        <f t="shared" si="1"/>
        <v>0</v>
      </c>
    </row>
    <row r="81" spans="1:9" ht="24.95" customHeight="1" x14ac:dyDescent="0.25">
      <c r="A81" s="37"/>
      <c r="B81" s="20">
        <v>6040</v>
      </c>
      <c r="C81" s="26" t="s">
        <v>91</v>
      </c>
      <c r="D81" s="31" t="s">
        <v>77</v>
      </c>
      <c r="E81" s="31"/>
      <c r="F81" s="34">
        <v>1</v>
      </c>
      <c r="G81" s="23">
        <v>135</v>
      </c>
      <c r="H81" s="23"/>
      <c r="I81" s="23">
        <f t="shared" si="1"/>
        <v>0</v>
      </c>
    </row>
    <row r="82" spans="1:9" ht="24.95" customHeight="1" x14ac:dyDescent="0.25">
      <c r="A82" s="37"/>
      <c r="B82" s="20">
        <v>6041</v>
      </c>
      <c r="C82" s="26" t="s">
        <v>91</v>
      </c>
      <c r="D82" s="31" t="s">
        <v>78</v>
      </c>
      <c r="E82" s="31"/>
      <c r="F82" s="34">
        <v>1</v>
      </c>
      <c r="G82" s="23">
        <v>135</v>
      </c>
      <c r="H82" s="23"/>
      <c r="I82" s="23">
        <f t="shared" si="1"/>
        <v>0</v>
      </c>
    </row>
    <row r="83" spans="1:9" ht="24.95" customHeight="1" x14ac:dyDescent="0.25">
      <c r="A83" s="37"/>
      <c r="B83" s="20">
        <v>6042</v>
      </c>
      <c r="C83" s="26" t="s">
        <v>91</v>
      </c>
      <c r="D83" s="31" t="s">
        <v>79</v>
      </c>
      <c r="E83" s="31"/>
      <c r="F83" s="34">
        <v>1</v>
      </c>
      <c r="G83" s="23">
        <v>135</v>
      </c>
      <c r="H83" s="23"/>
      <c r="I83" s="23">
        <f t="shared" si="1"/>
        <v>0</v>
      </c>
    </row>
    <row r="84" spans="1:9" ht="24.95" customHeight="1" x14ac:dyDescent="0.25">
      <c r="A84" s="37"/>
      <c r="B84" s="20">
        <v>6043</v>
      </c>
      <c r="C84" s="26" t="s">
        <v>91</v>
      </c>
      <c r="D84" s="31" t="s">
        <v>80</v>
      </c>
      <c r="E84" s="31"/>
      <c r="F84" s="34">
        <v>1</v>
      </c>
      <c r="G84" s="23">
        <v>135</v>
      </c>
      <c r="H84" s="23"/>
      <c r="I84" s="23">
        <f t="shared" si="1"/>
        <v>0</v>
      </c>
    </row>
    <row r="85" spans="1:9" ht="24.95" customHeight="1" x14ac:dyDescent="0.25">
      <c r="A85" s="37"/>
      <c r="B85" s="20">
        <v>6044</v>
      </c>
      <c r="C85" s="26" t="s">
        <v>91</v>
      </c>
      <c r="D85" s="31" t="s">
        <v>81</v>
      </c>
      <c r="E85" s="31"/>
      <c r="F85" s="34">
        <v>1</v>
      </c>
      <c r="G85" s="23">
        <v>135</v>
      </c>
      <c r="H85" s="23"/>
      <c r="I85" s="23">
        <f t="shared" si="1"/>
        <v>0</v>
      </c>
    </row>
    <row r="86" spans="1:9" ht="24.95" customHeight="1" x14ac:dyDescent="0.25">
      <c r="A86" s="37"/>
      <c r="B86" s="20">
        <v>6045</v>
      </c>
      <c r="C86" s="26" t="s">
        <v>91</v>
      </c>
      <c r="D86" s="31" t="s">
        <v>82</v>
      </c>
      <c r="E86" s="31"/>
      <c r="F86" s="34">
        <v>1</v>
      </c>
      <c r="G86" s="23">
        <v>135</v>
      </c>
      <c r="H86" s="23"/>
      <c r="I86" s="23">
        <f t="shared" si="1"/>
        <v>0</v>
      </c>
    </row>
    <row r="87" spans="1:9" ht="24.95" customHeight="1" x14ac:dyDescent="0.25">
      <c r="A87" s="37"/>
      <c r="B87" s="20">
        <v>6046</v>
      </c>
      <c r="C87" s="26" t="s">
        <v>91</v>
      </c>
      <c r="D87" s="31" t="s">
        <v>83</v>
      </c>
      <c r="E87" s="31"/>
      <c r="F87" s="34">
        <v>1</v>
      </c>
      <c r="G87" s="23">
        <v>135</v>
      </c>
      <c r="H87" s="23"/>
      <c r="I87" s="23">
        <f t="shared" si="1"/>
        <v>0</v>
      </c>
    </row>
    <row r="88" spans="1:9" ht="24.95" customHeight="1" x14ac:dyDescent="0.25">
      <c r="A88" s="37"/>
      <c r="B88" s="20">
        <v>6047</v>
      </c>
      <c r="C88" s="26" t="s">
        <v>91</v>
      </c>
      <c r="D88" s="31" t="s">
        <v>84</v>
      </c>
      <c r="E88" s="31"/>
      <c r="F88" s="34">
        <v>1</v>
      </c>
      <c r="G88" s="23">
        <v>135</v>
      </c>
      <c r="H88" s="23"/>
      <c r="I88" s="23">
        <f t="shared" si="1"/>
        <v>0</v>
      </c>
    </row>
    <row r="89" spans="1:9" ht="24.95" customHeight="1" x14ac:dyDescent="0.25">
      <c r="A89" s="37"/>
      <c r="B89" s="20">
        <v>6048</v>
      </c>
      <c r="C89" s="31" t="s">
        <v>92</v>
      </c>
      <c r="D89" s="31" t="s">
        <v>85</v>
      </c>
      <c r="E89" s="31"/>
      <c r="F89" s="34">
        <v>1</v>
      </c>
      <c r="G89" s="23">
        <v>135</v>
      </c>
      <c r="H89" s="23"/>
      <c r="I89" s="23">
        <f t="shared" si="1"/>
        <v>0</v>
      </c>
    </row>
    <row r="90" spans="1:9" ht="24.95" customHeight="1" x14ac:dyDescent="0.25">
      <c r="A90" s="37"/>
      <c r="B90" s="20">
        <v>6049</v>
      </c>
      <c r="C90" s="31" t="s">
        <v>92</v>
      </c>
      <c r="D90" s="31" t="s">
        <v>86</v>
      </c>
      <c r="E90" s="31"/>
      <c r="F90" s="34">
        <v>1</v>
      </c>
      <c r="G90" s="23">
        <v>135</v>
      </c>
      <c r="H90" s="23"/>
      <c r="I90" s="23">
        <f t="shared" si="1"/>
        <v>0</v>
      </c>
    </row>
    <row r="91" spans="1:9" ht="24.95" hidden="1" customHeight="1" x14ac:dyDescent="0.25">
      <c r="A91" s="37"/>
      <c r="B91" s="20">
        <v>6166</v>
      </c>
      <c r="C91" s="31" t="s">
        <v>92</v>
      </c>
      <c r="D91" s="31" t="s">
        <v>87</v>
      </c>
      <c r="E91" s="31"/>
      <c r="F91" s="34">
        <v>1</v>
      </c>
      <c r="G91" s="23">
        <v>135</v>
      </c>
      <c r="H91" s="23"/>
      <c r="I91" s="23">
        <f t="shared" si="1"/>
        <v>0</v>
      </c>
    </row>
    <row r="92" spans="1:9" ht="24.95" customHeight="1" x14ac:dyDescent="0.25">
      <c r="A92" s="37"/>
      <c r="B92" s="20">
        <v>6238</v>
      </c>
      <c r="C92" s="31" t="s">
        <v>92</v>
      </c>
      <c r="D92" s="31" t="s">
        <v>88</v>
      </c>
      <c r="E92" s="31"/>
      <c r="F92" s="34">
        <v>1</v>
      </c>
      <c r="G92" s="23">
        <v>135</v>
      </c>
      <c r="H92" s="23"/>
      <c r="I92" s="23">
        <f t="shared" si="1"/>
        <v>0</v>
      </c>
    </row>
    <row r="93" spans="1:9" ht="24.95" customHeight="1" x14ac:dyDescent="0.25">
      <c r="A93" s="37"/>
      <c r="B93" s="20">
        <v>6240</v>
      </c>
      <c r="C93" s="31" t="s">
        <v>92</v>
      </c>
      <c r="D93" s="31" t="s">
        <v>89</v>
      </c>
      <c r="E93" s="31"/>
      <c r="F93" s="34">
        <v>1</v>
      </c>
      <c r="G93" s="23">
        <v>135</v>
      </c>
      <c r="H93" s="23"/>
      <c r="I93" s="23">
        <f t="shared" si="1"/>
        <v>0</v>
      </c>
    </row>
    <row r="94" spans="1:9" ht="24.95" customHeight="1" x14ac:dyDescent="0.25">
      <c r="A94" s="37"/>
      <c r="B94" s="20">
        <v>6271</v>
      </c>
      <c r="C94" s="31" t="s">
        <v>92</v>
      </c>
      <c r="D94" s="31" t="s">
        <v>90</v>
      </c>
      <c r="E94" s="31"/>
      <c r="F94" s="34">
        <v>1</v>
      </c>
      <c r="G94" s="23">
        <v>135</v>
      </c>
      <c r="H94" s="23"/>
      <c r="I94" s="23">
        <f t="shared" si="1"/>
        <v>0</v>
      </c>
    </row>
    <row r="95" spans="1:9" ht="64.5" customHeight="1" x14ac:dyDescent="0.25">
      <c r="A95" s="23"/>
      <c r="B95" s="23">
        <v>2401</v>
      </c>
      <c r="C95" s="23" t="s">
        <v>103</v>
      </c>
      <c r="D95" s="23" t="s">
        <v>102</v>
      </c>
      <c r="E95" s="23"/>
      <c r="F95" s="34">
        <v>6</v>
      </c>
      <c r="G95" s="23">
        <v>20</v>
      </c>
      <c r="H95" s="23"/>
      <c r="I95" s="23">
        <f t="shared" si="1"/>
        <v>0</v>
      </c>
    </row>
    <row r="96" spans="1:9" x14ac:dyDescent="0.25">
      <c r="H96" s="41" t="s">
        <v>101</v>
      </c>
      <c r="I96" s="41">
        <f>SUM(I3:I95)</f>
        <v>0</v>
      </c>
    </row>
    <row r="100" spans="1:8" ht="17.25" customHeight="1" x14ac:dyDescent="0.25">
      <c r="A100" s="53" t="s">
        <v>38</v>
      </c>
      <c r="B100" s="53"/>
      <c r="C100" s="53"/>
      <c r="D100" s="53"/>
      <c r="E100" s="53"/>
      <c r="F100" s="53"/>
      <c r="G100" s="53"/>
      <c r="H100" s="53"/>
    </row>
  </sheetData>
  <autoFilter ref="C2:C18" xr:uid="{3345D67F-A79E-42BA-89EB-D141088E0EFA}"/>
  <mergeCells count="12">
    <mergeCell ref="A63:A64"/>
    <mergeCell ref="A100:H100"/>
    <mergeCell ref="D1:F1"/>
    <mergeCell ref="A3:A4"/>
    <mergeCell ref="A50:A51"/>
    <mergeCell ref="A52:A53"/>
    <mergeCell ref="A54:A55"/>
    <mergeCell ref="A59:A60"/>
    <mergeCell ref="A57:A58"/>
    <mergeCell ref="A61:A62"/>
    <mergeCell ref="A67:A68"/>
    <mergeCell ref="A65:A66"/>
  </mergeCells>
  <phoneticPr fontId="2" type="noConversion"/>
  <hyperlinks>
    <hyperlink ref="D1" r:id="rId1" xr:uid="{D6A8503A-0C29-4F35-A159-9A4AC6BB1A5A}"/>
  </hyperlinks>
  <pageMargins left="0.23622047244094491" right="0.23622047244094491" top="0.39370078740157483" bottom="0" header="0.31496062992125984" footer="0"/>
  <pageSetup paperSize="9" scale="86" fitToHeight="0" orientation="landscape" r:id="rId2"/>
  <rowBreaks count="2" manualBreakCount="2">
    <brk id="6" max="16383" man="1"/>
    <brk id="30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Katja Stenberg</dc:creator>
  <cp:lastModifiedBy>Rebecca Steen</cp:lastModifiedBy>
  <cp:lastPrinted>2021-01-29T08:27:40Z</cp:lastPrinted>
  <dcterms:created xsi:type="dcterms:W3CDTF">2019-10-16T13:17:41Z</dcterms:created>
  <dcterms:modified xsi:type="dcterms:W3CDTF">2021-02-24T14:13:15Z</dcterms:modified>
</cp:coreProperties>
</file>